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04U01\Desktop\Портал\!!!Размещение\210521\Мосэнерго\"/>
    </mc:Choice>
  </mc:AlternateContent>
  <bookViews>
    <workbookView xWindow="0" yWindow="0" windowWidth="20610" windowHeight="11640" tabRatio="944"/>
  </bookViews>
  <sheets>
    <sheet name="Раменский" sheetId="2" r:id="rId1"/>
    <sheet name="Домодедовский" sheetId="3" r:id="rId2"/>
    <sheet name="Чеховский" sheetId="4" r:id="rId3"/>
    <sheet name="Ступинский" sheetId="5" r:id="rId4"/>
    <sheet name="Ленинский" sheetId="6" r:id="rId5"/>
    <sheet name="Егорьевский" sheetId="1" r:id="rId6"/>
    <sheet name="Орехово-Зуевский" sheetId="7" r:id="rId7"/>
    <sheet name="Щелковский" sheetId="8" r:id="rId8"/>
    <sheet name="Пушкинский" sheetId="9" r:id="rId9"/>
    <sheet name="Красногорский" sheetId="10" r:id="rId10"/>
    <sheet name="Рузский" sheetId="11" r:id="rId11"/>
    <sheet name="Истринский" sheetId="12" r:id="rId12"/>
  </sheets>
  <definedNames>
    <definedName name="_xlnm._FilterDatabase" localSheetId="1" hidden="1">Домодедовский!$A$4:$R$98</definedName>
    <definedName name="_xlnm._FilterDatabase" localSheetId="5" hidden="1">Егорьевский!$A$4:$R$111</definedName>
    <definedName name="_xlnm._FilterDatabase" localSheetId="11" hidden="1">Истринский!$A$4:$R$171</definedName>
    <definedName name="_xlnm._FilterDatabase" localSheetId="9" hidden="1">Красногорский!$A$4:$R$41</definedName>
    <definedName name="_xlnm._FilterDatabase" localSheetId="4" hidden="1">Ленинский!$A$4:$R$34</definedName>
    <definedName name="_xlnm._FilterDatabase" localSheetId="6" hidden="1">'Орехово-Зуевский'!$A$4:$R$229</definedName>
    <definedName name="_xlnm._FilterDatabase" localSheetId="8" hidden="1">Пушкинский!$A$4:$R$98</definedName>
    <definedName name="_xlnm._FilterDatabase" localSheetId="0" hidden="1">Раменский!$A$4:$R$100</definedName>
    <definedName name="_xlnm._FilterDatabase" localSheetId="10" hidden="1">Рузский!$A$4:$R$195</definedName>
    <definedName name="_xlnm._FilterDatabase" localSheetId="3" hidden="1">Ступинский!$A$4:$R$117</definedName>
    <definedName name="_xlnm._FilterDatabase" localSheetId="2" hidden="1">Чеховский!$A$4:$R$63</definedName>
    <definedName name="_xlnm._FilterDatabase" localSheetId="7" hidden="1">Щелковский!$A$4:$R$100</definedName>
  </definedNames>
  <calcPr calcId="152511"/>
</workbook>
</file>

<file path=xl/calcChain.xml><?xml version="1.0" encoding="utf-8"?>
<calcChain xmlns="http://schemas.openxmlformats.org/spreadsheetml/2006/main">
  <c r="H7" i="12" l="1"/>
  <c r="H6" i="12"/>
  <c r="H20" i="11"/>
  <c r="H13" i="11"/>
  <c r="H14" i="11"/>
  <c r="H15" i="11"/>
  <c r="H16" i="11"/>
  <c r="H17" i="11"/>
  <c r="H18" i="11"/>
  <c r="H19" i="11"/>
  <c r="H12" i="11"/>
  <c r="H6" i="9" l="1"/>
  <c r="H7" i="9"/>
  <c r="H8" i="9"/>
  <c r="H5" i="9"/>
  <c r="H6" i="8" l="1"/>
  <c r="H7" i="8"/>
  <c r="H8" i="8"/>
  <c r="H9" i="8"/>
  <c r="H10" i="8"/>
  <c r="H5" i="8"/>
  <c r="H6" i="7"/>
  <c r="H7" i="7"/>
  <c r="H8" i="7"/>
  <c r="H9" i="7"/>
  <c r="H10" i="7"/>
  <c r="H11" i="7"/>
  <c r="H12" i="7"/>
  <c r="H5" i="7"/>
  <c r="H6" i="3"/>
  <c r="H7" i="3"/>
  <c r="H8" i="3"/>
  <c r="H9" i="3"/>
  <c r="H10" i="3"/>
  <c r="H5" i="3"/>
  <c r="R6" i="10" l="1"/>
  <c r="R99" i="2" l="1"/>
  <c r="R100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6" i="3" l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5" i="3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5" i="4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5" i="5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5" i="6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5" i="1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79" i="7"/>
  <c r="R180" i="7"/>
  <c r="R181" i="7"/>
  <c r="R182" i="7"/>
  <c r="R183" i="7"/>
  <c r="R184" i="7"/>
  <c r="R185" i="7"/>
  <c r="R186" i="7"/>
  <c r="R187" i="7"/>
  <c r="R188" i="7"/>
  <c r="R189" i="7"/>
  <c r="R190" i="7"/>
  <c r="R191" i="7"/>
  <c r="R192" i="7"/>
  <c r="R193" i="7"/>
  <c r="R194" i="7"/>
  <c r="R195" i="7"/>
  <c r="R196" i="7"/>
  <c r="R197" i="7"/>
  <c r="R198" i="7"/>
  <c r="R199" i="7"/>
  <c r="R200" i="7"/>
  <c r="R201" i="7"/>
  <c r="R202" i="7"/>
  <c r="R203" i="7"/>
  <c r="R204" i="7"/>
  <c r="R205" i="7"/>
  <c r="R206" i="7"/>
  <c r="R207" i="7"/>
  <c r="R208" i="7"/>
  <c r="R209" i="7"/>
  <c r="R210" i="7"/>
  <c r="R211" i="7"/>
  <c r="R212" i="7"/>
  <c r="R213" i="7"/>
  <c r="R214" i="7"/>
  <c r="R215" i="7"/>
  <c r="R216" i="7"/>
  <c r="R217" i="7"/>
  <c r="R218" i="7"/>
  <c r="R219" i="7"/>
  <c r="R220" i="7"/>
  <c r="R221" i="7"/>
  <c r="R222" i="7"/>
  <c r="R223" i="7"/>
  <c r="R224" i="7"/>
  <c r="R225" i="7"/>
  <c r="R226" i="7"/>
  <c r="R227" i="7"/>
  <c r="R228" i="7"/>
  <c r="R229" i="7"/>
  <c r="R5" i="7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5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5" i="9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5" i="10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5" i="11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5" i="12"/>
</calcChain>
</file>

<file path=xl/sharedStrings.xml><?xml version="1.0" encoding="utf-8"?>
<sst xmlns="http://schemas.openxmlformats.org/spreadsheetml/2006/main" count="6805" uniqueCount="1798">
  <si>
    <t>№ п/п</t>
  </si>
  <si>
    <t>Населенный пункт</t>
  </si>
  <si>
    <t>Наименование работ</t>
  </si>
  <si>
    <t>Ед. изм.</t>
  </si>
  <si>
    <t>Кол-во</t>
  </si>
  <si>
    <t>Планируемая дата начала работ</t>
  </si>
  <si>
    <t>Планируемая дата окончания работ</t>
  </si>
  <si>
    <t>Фактическое выполнение</t>
  </si>
  <si>
    <t>% выполнения работ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</si>
  <si>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</si>
  <si>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</si>
  <si>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</si>
  <si>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</si>
  <si>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</si>
  <si>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</si>
  <si>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</si>
  <si>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</si>
  <si>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</si>
  <si>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Алексино-Шатур</t>
  </si>
  <si>
    <t>31.05</t>
  </si>
  <si>
    <t>30.06</t>
  </si>
  <si>
    <t>31.07</t>
  </si>
  <si>
    <t>Отчет о выполнении программы мероприятий на 2021 год  по повышению надежности электроснабжения
 на территории Раменского РЭС филиала Южные электрические сети</t>
  </si>
  <si>
    <t>Амирово</t>
  </si>
  <si>
    <t>Головино</t>
  </si>
  <si>
    <t>Соколово-Хомьяново</t>
  </si>
  <si>
    <t>Заворово</t>
  </si>
  <si>
    <t>Рыбаки</t>
  </si>
  <si>
    <t>Кузнецово</t>
  </si>
  <si>
    <t>Мирный</t>
  </si>
  <si>
    <t>Загорново</t>
  </si>
  <si>
    <t>Дружба</t>
  </si>
  <si>
    <t>Денежниково</t>
  </si>
  <si>
    <t>Дьяково</t>
  </si>
  <si>
    <t>Бронницы</t>
  </si>
  <si>
    <t>Старниково</t>
  </si>
  <si>
    <t>Н.Майково</t>
  </si>
  <si>
    <t>Бояркино</t>
  </si>
  <si>
    <t>Ульянино</t>
  </si>
  <si>
    <t>Морозово</t>
  </si>
  <si>
    <t>Рыболово</t>
  </si>
  <si>
    <t>Бубново</t>
  </si>
  <si>
    <t>Надеждино</t>
  </si>
  <si>
    <t>Петровское</t>
  </si>
  <si>
    <t>Никулино</t>
  </si>
  <si>
    <t>Синьково</t>
  </si>
  <si>
    <t>Становое</t>
  </si>
  <si>
    <t>Ширяево</t>
  </si>
  <si>
    <t>Ильинское</t>
  </si>
  <si>
    <t>Нестерово</t>
  </si>
  <si>
    <t>Н.Велино</t>
  </si>
  <si>
    <t>Прудки</t>
  </si>
  <si>
    <t>Вишняково</t>
  </si>
  <si>
    <t>д. Михеево</t>
  </si>
  <si>
    <t>с. Никитское</t>
  </si>
  <si>
    <t>Яковлево</t>
  </si>
  <si>
    <t>Константиново</t>
  </si>
  <si>
    <t>Малышево</t>
  </si>
  <si>
    <t>д.Кривцы</t>
  </si>
  <si>
    <t>Реконструкция ЗТП-10/0,4кВ №11 с установкой тр-ров 2х250кВА, заменой ячеек, в т.ч. ПИР, МО, Раменский р-н, д.Кривцы (0,5 МВА; 9 шт.(РУ))</t>
  </si>
  <si>
    <t>Раменский р-н</t>
  </si>
  <si>
    <t>с/п Чулковское</t>
  </si>
  <si>
    <t>д.  Бритово</t>
  </si>
  <si>
    <t xml:space="preserve"> Ганусовское с.п.</t>
  </si>
  <si>
    <t>д. Островцы</t>
  </si>
  <si>
    <t>г. Раменское, Спортивный проезд</t>
  </si>
  <si>
    <t>д. Толмачево</t>
  </si>
  <si>
    <t>д. Захариха</t>
  </si>
  <si>
    <t>д. Колупаево</t>
  </si>
  <si>
    <t>г.Бронницы</t>
  </si>
  <si>
    <t>д.Петровская</t>
  </si>
  <si>
    <t>5 км автодороги ММК - Раменское</t>
  </si>
  <si>
    <t>с/п Сафоновское</t>
  </si>
  <si>
    <t>с.Заворово</t>
  </si>
  <si>
    <t>Модернизация РТП-2х1000-6/0,4кВ №1 с установкой 2 ячеек в РУ-6 кВ, ПС №309 "Болятино"", в т.ч. ПИР, МО, Раменский р-н, Островцы д, Центральная ул, д. 70 Ю8-19-302-4845(956978) (2 шт.(РУ))</t>
  </si>
  <si>
    <t>Кратово дп</t>
  </si>
  <si>
    <t>Строительство 2КЛ-10 кВ от проект. ячеек РУ-10 кВ РТП-10/0,4кВ №24,  ПС №175 "Цаги"", ГНБ, 2ЛР-10 кВ , опоры, в т.ч. ПИР, МО, Раменский р-н, Кратово дп, Нижегородская ул Ю8-20-302-10559(752210) (1,4 км; 50 п.м.; 2 шт.(прочие))</t>
  </si>
  <si>
    <t>Модернизация РТП-2х630-10/0,4кВ №24 с установкой 2 ячеек в РУ-10 кВ, ПС №175 "Цаги"", в т.ч. ПИР, МО, Раменский р-н, Кратово дп, Нижегородская ул Ю8-20-302-10559(752210) (2 шт.(РУ))</t>
  </si>
  <si>
    <t>Никоновское с/п</t>
  </si>
  <si>
    <t>Строительство ВЛЗ-10 кВ от ВЛ-10 кВ ф.133 ПС №243 "Нащекино", ЛР-10 кВ, узел учета, в т.ч. ПИР, МО, Раменский р-н, Никоновское с/п, квартал 29, уч. 28 Ю8-20-302-19913(860029)</t>
  </si>
  <si>
    <t>с/п Софьинское</t>
  </si>
  <si>
    <t>Строительство КТП-630-6/0,4 кВ (проходного типа), 2КЛ-6 кВ в рассечку проект. КЛ-6 кВ ф.45 (по договору ТП №Ю8-20-302-17666(836292)), ПС №23 "Кварц", узел учета, в т.ч. ПИР, МО, Раменский р-н, с/п Софьинское Ю8-20-302-19441(854229)</t>
  </si>
  <si>
    <t>д.Тимонино</t>
  </si>
  <si>
    <t>Строительство двухцеп. ВЛИ-0,38 кВ от РУ-0,4 кВ ЗТП-203, ПС №605 "Бронницы", узел учета, в т.ч. ПИР, МО, Раменский р-н, с/п Софьинское, д Тимонино Ю8-20-302-26382(128050)</t>
  </si>
  <si>
    <t>Модернизация ЗТП-2х400-10/0,4 кВ №203 с установкой ячейки в РУ-0,4 кВ, ПС №605 "Бронницы", в т.ч. ПИР, МО, Раменский р-н, с/п Софьинское, д Тимонино Ю8-20-302-26382(128050)</t>
  </si>
  <si>
    <t>д.Бубново</t>
  </si>
  <si>
    <t>Реконструкция КЛ-10 кВ ф.3 ПС №635 "Степановская" отпайка до КТП-1006, в т.ч. ПИР, МО, Раменский р-н, Ульянинское с/п, вблизи д.Бубново, Васильчикова О.Ю.</t>
  </si>
  <si>
    <t>д.Першино, ТСЖ Ново-Першино</t>
  </si>
  <si>
    <t>Реконструкция ВЛ-0,4 кВ от КТП-436, ПС №635 "Степановская", в т.ч. ПИР, МО, Раменский р-н, д.Першино, ТСЖ "Ново-Першино"</t>
  </si>
  <si>
    <t>д.Прудки</t>
  </si>
  <si>
    <t>Реконструкция ВЛ-0,4 кВ от КТП-231, ПС №109 "Юсупово", в т.ч. ПИР, МО, го Раменское, д.Прудки, Карташева Н.Д. представитель ИЗ д.Прудки</t>
  </si>
  <si>
    <t>д.Митьково, СНТ Зеленые холмы</t>
  </si>
  <si>
    <t>Реконструкция ВЛ-0,4 кВ от КТП-300, ПС №635 "Степановская", в т.ч. ПИР, МО, го Раменское, д.Митьково, СНТ "Зеленые холмы"</t>
  </si>
  <si>
    <t>д.Марково, СНТ Чернобылец</t>
  </si>
  <si>
    <t>Реконструкция ВЛ-0,4 кВ от КТП-540, ПС №764 "Загорново", в т.ч. ПИР, МО, го Раменское, д.Марково, СНТ "Чернобылец"</t>
  </si>
  <si>
    <t>д. Першино, СНТ Песчанка</t>
  </si>
  <si>
    <t>Реконструкция ВЛ-0,4 кВ от ТП-443, ПС №635 "Степановская", в т.ч. ПИР, МО, Раменский р-н, СНТ "Песчанка"</t>
  </si>
  <si>
    <t>д.Починки, СНТ Починки</t>
  </si>
  <si>
    <t>Реконструкция ВЛ-0,4 кВ от ТП- 917, ПС №243 "Нащёкино", в т.ч. ПИР, МО, Раменский р-н, СНТ "Починки"</t>
  </si>
  <si>
    <t>д. Запрудное, СНТ Рельеф</t>
  </si>
  <si>
    <t>Реконструкция ВЛ-0,4 кВ от ТП-129, ПС №23 "Кварц", в т.ч. ПИР, МО, Раменский р-н, СНТ "Рельеф"</t>
  </si>
  <si>
    <t>д.Нижнее Велино, СНТ Родничок</t>
  </si>
  <si>
    <t>Реконструкция ВЛ-0,4 кВ от ТП-459, ПС №605 "Броницы", в т.ч. ПИР, МО, Раменский р-н, СНТ "Родничок"</t>
  </si>
  <si>
    <t>д Синьково, СНТ Синица</t>
  </si>
  <si>
    <t>Реконструкция ВЛ-0,4 кВ от ТП-141, ПС №23 "Кварц", в т.ч. ПИР, МО, Раменский р-н, СНТ "Синица"</t>
  </si>
  <si>
    <t>д. Загорново, СНТ Стройдормаш</t>
  </si>
  <si>
    <t>Реконструкция ВЛ-0,4 кВ от ТП-127, ПС №764 "Загорново", в т.ч. ПИР, МО, Раменский р-н, СНТ "Стройдормаш"</t>
  </si>
  <si>
    <t>д.Зеленая Слобода, ТИЗ Зелёная Слобода</t>
  </si>
  <si>
    <t>Реконструкция ВЛ-0,4 кВ от ТП-243, ПС №23 "Кварц", в т.ч. ПИР, МО, Раменский р-н, ТИЗ "Зелёная Слобода"</t>
  </si>
  <si>
    <t>д. Юрово, ДНП Лесной гродок</t>
  </si>
  <si>
    <t>Реконструкция ВЛ-0,4 кВ от ТП-1239, ПС №383 "Бронницы тяговая", в т.ч. ПИР, МО, Раменский р-н, ДНП "Лесной городок"</t>
  </si>
  <si>
    <t>Ремонт КТП-41 Амирово (инв.№ 032-991758)</t>
  </si>
  <si>
    <t>Ремонт МТП-102 Головино (инв.№ 032-992639)</t>
  </si>
  <si>
    <t>Ремонт ВЛ-0,4кВ от МТП-102 Головино (инв.№ 032-991489)</t>
  </si>
  <si>
    <t>Ремонт ВЛ-0,4кВ от МТП-111 Соколово-Хомьяново (инв.№ 082-9932317)</t>
  </si>
  <si>
    <t>Ремонт ВЛ-0,4кВ от КТП-833 Заворово (инв.№ 082-9932315)</t>
  </si>
  <si>
    <t>Ремонт КТП-120 Рыбаки (инв.№ 082-9932450)</t>
  </si>
  <si>
    <t>Ремонт КТП-469 Кузнецово (инв.№ 082-9932461)</t>
  </si>
  <si>
    <t>Ремонт КТП-122 п.Мирный с/т "Локомотив"  (инв.№ 082-9932451)</t>
  </si>
  <si>
    <t>Ремонт ВЛ-10кВ ф.6 ПС-764 (инв.№ 032-990758)</t>
  </si>
  <si>
    <t>Ремонт ВЛ-0,4кВ от ЗТП-71 Загорново (инв.№ 032-991545)</t>
  </si>
  <si>
    <t>Ремонт ЗТП-71 Загорново (инв.№ 032-992066)</t>
  </si>
  <si>
    <t>Ремонт ЗТП-354 КНС п.Дружба (инв.№ 032-992209)</t>
  </si>
  <si>
    <t>Ремонт ЗТП-75 Денежниково (инв.№ 032-991635)</t>
  </si>
  <si>
    <t>Ремонт ЗТП-275 Дьяково (инв.№ 032-992094)</t>
  </si>
  <si>
    <t>Ремонт ЗТП-150 г.Бронницы (инв.№ 032-992150)</t>
  </si>
  <si>
    <t>Ремонт ЗТП-208 Старниково (инв.№ 032-991773)</t>
  </si>
  <si>
    <t>Ремонт ЗТП-166 Ново-Майково (инв.№ 032-992093)</t>
  </si>
  <si>
    <t>Ремонт ЗТП-46 Бояркино (инв.№ 032-992041)</t>
  </si>
  <si>
    <t>Ремонт КТП-115 Ульянино (инв.№ 032-991663)</t>
  </si>
  <si>
    <t>Ремонт МТП-35 Морозово (инв.№ 032-991755)</t>
  </si>
  <si>
    <t>Ремонт КТП-363 Рыболово (инв.№ 032-991656)</t>
  </si>
  <si>
    <t>Ремонт ВЛ-0,4кВ от ЗТП-346 Старниково (инв.№ 082-9932386)</t>
  </si>
  <si>
    <t>Ремонт ВЛ-0,4кВ от КТП-843 Старниково (инв.№ 082-9932385)</t>
  </si>
  <si>
    <t>Ремонт ВЛ-0,4кВ от КТП-21 Бубново (инв.№ 032-990589)</t>
  </si>
  <si>
    <t>Ремонт КТП-602 Надеждино (инв.№ 2070-4000003883)</t>
  </si>
  <si>
    <t>Ремонт ВЛ-0,4кВ от МТП-60 Петровское (инв.№ 032-990675)</t>
  </si>
  <si>
    <t>Ремонт ВЛ-10кВ ф.10 ПС-607 (инв.№ 032-990812)</t>
  </si>
  <si>
    <t>Ремонт ВЛ-10кВ ф.1 ПС-383 ЦРП-1 яч.13 (инв.№ 032-990768)</t>
  </si>
  <si>
    <t>Ремонт КТП-379 с/т Раменье д.Петровское (инв.№ 2070-4000012091)</t>
  </si>
  <si>
    <t>Ремонт КТП-955 Никулино (инв.№ 082-9932958)</t>
  </si>
  <si>
    <t>Ремонт КТП-321 Синьково (инв.№ 082-9932471)</t>
  </si>
  <si>
    <t>Ремонт КТП-322 Синьково (инв.№ 032-993282)</t>
  </si>
  <si>
    <t>Ремонт КТП-173 Синьково (инв.№ 082-9932472)</t>
  </si>
  <si>
    <t>Ремонт МТП-1086 Становое (инв.№ 2070-4000002279)</t>
  </si>
  <si>
    <t>Ремонт ВЛ-0,4кВ от КТП-308 Ширяево (инв.№ 032-990583)</t>
  </si>
  <si>
    <t>Ремонт ВЛ-0,4кВ от ЗТП-56 Ильинское (инв.№ 032-991436)</t>
  </si>
  <si>
    <t>Ремонт МТП-1094 Нестерово (инв.№ 2070-4000001113)</t>
  </si>
  <si>
    <t>Ремонт БМКТП-1018 Нестерово (инв.№ 082-9934530)</t>
  </si>
  <si>
    <t>Ремонт КТП-791 Нижнее Велино (инв.№ 032-991782)</t>
  </si>
  <si>
    <t>Ремонт КТП-792 Нижнее Велино (инв.№ 032-991783)</t>
  </si>
  <si>
    <t>Ремонт ВЛ-0,4кВ от ЗТП-1 г.Бронницы (инв.№ 032-990594)</t>
  </si>
  <si>
    <t>Ремонт ВЛ-0,4кВ от ЗТП-200 г.Бронницы (инв.№ 032-990715)</t>
  </si>
  <si>
    <t>Ремонт ВЛ-0,4кВ от ЗТП-381 г.Бронницы (инв.№ 2070-3000001758)</t>
  </si>
  <si>
    <t>Ремонт МТП-50 Прудки (инв.№ 032-992686)</t>
  </si>
  <si>
    <t>Ремонт МТП-64 Вишняково (инв.№ 032-992697)</t>
  </si>
  <si>
    <t>Ремонт ВЛ-6кв ф.3 ПС-121 (инв.№ 032-991606)</t>
  </si>
  <si>
    <t>Ремонт ВЛ 10 кВ ПС607/8-ЗТП 286</t>
  </si>
  <si>
    <t>Ремонт ВЛ-10кВ ф.30 ПС-764 Загорново</t>
  </si>
  <si>
    <t>Ремонт ВЛ-10кВ ф.5 ПС-635 Степановско</t>
  </si>
  <si>
    <t>Ремонт ВЛ 0.4 кВ МТП61/Л-1- д.Яковлевско</t>
  </si>
  <si>
    <t>Ремонт ВЛ 0.4 кВ МТП20/Л-2- д.Ново-Майково</t>
  </si>
  <si>
    <t>Ремонт ВЛ 0.4 кВ КТП135/Л-1- с.Константиново</t>
  </si>
  <si>
    <t>Ремонт ВЛ 0.4 кВ КТП290- д.Малышево</t>
  </si>
  <si>
    <t>Ремонт ВЛ-0,4кВ от КТП-843 Старниково</t>
  </si>
  <si>
    <t>Ремонт ВЛ-0,4кВ от КТП-974 с.Заворово</t>
  </si>
  <si>
    <t>1,56</t>
  </si>
  <si>
    <t>3,6</t>
  </si>
  <si>
    <t>0,46</t>
  </si>
  <si>
    <t>0,75</t>
  </si>
  <si>
    <t>0,5</t>
  </si>
  <si>
    <t>0,44</t>
  </si>
  <si>
    <t>1,65</t>
  </si>
  <si>
    <t>шт</t>
  </si>
  <si>
    <t>км</t>
  </si>
  <si>
    <t>30.04</t>
  </si>
  <si>
    <t>11.05</t>
  </si>
  <si>
    <t>25.05</t>
  </si>
  <si>
    <t>08.06</t>
  </si>
  <si>
    <t>21.06</t>
  </si>
  <si>
    <t>06.09</t>
  </si>
  <si>
    <t>29.09</t>
  </si>
  <si>
    <t>02.08</t>
  </si>
  <si>
    <t>24.08</t>
  </si>
  <si>
    <t>15.02</t>
  </si>
  <si>
    <t>26.02</t>
  </si>
  <si>
    <t>10.03</t>
  </si>
  <si>
    <t>31.03</t>
  </si>
  <si>
    <t>05.07</t>
  </si>
  <si>
    <t>28.07</t>
  </si>
  <si>
    <t>III кв.</t>
  </si>
  <si>
    <t>IV кв.</t>
  </si>
  <si>
    <t xml:space="preserve">Ремонт ВЛ 10 кВ замена опор, провода СНТ "Волна" </t>
  </si>
  <si>
    <t>Ремонт ВЛ 0,4 кВ замена опор, провода</t>
  </si>
  <si>
    <t>Ремонт ВЛ-0,4 кВ от КТП-1108 ТСН "Иван-да-Марья"</t>
  </si>
  <si>
    <t xml:space="preserve">Ремонт  ВЛ-0,4 кВ от КТП-202 </t>
  </si>
  <si>
    <t xml:space="preserve">Ремонт КЛ-10 кВ ф.16 от ПС-708 отпайка до КТП-202, КТП-226, КТП-1041 </t>
  </si>
  <si>
    <t>Ремонт ЗТП-825 МТФ-Кишкино .</t>
  </si>
  <si>
    <t xml:space="preserve">Ремонт ЗТП-248 МТФ-Повадино </t>
  </si>
  <si>
    <t>Ремонт ЗТП-286 Картофелехранилище- Лобаново</t>
  </si>
  <si>
    <t>Ремонт ЗТП-419 Зерноток -Гальчино</t>
  </si>
  <si>
    <t>Ремонт ЗТП-259 Школа -Гальчино</t>
  </si>
  <si>
    <t>Ремонт ЗТП-147 АТС-Подмосковье</t>
  </si>
  <si>
    <t>Ремонт ЗТП-203 Насосная-Востряково</t>
  </si>
  <si>
    <t>Ремонт КТП-900 с.Колычево</t>
  </si>
  <si>
    <t>Ремонт КТП-83 д.Белеутово</t>
  </si>
  <si>
    <t>Ремонт КТП-8 д. Шишкино</t>
  </si>
  <si>
    <t>Ремонт КТП-56 д. Калиновка</t>
  </si>
  <si>
    <t>Ремонт БМТП-89 с. Ям ул. Вокзальная</t>
  </si>
  <si>
    <t>Ремонт БМТП-1280д.Новленское</t>
  </si>
  <si>
    <t>Ремонт ВЛ 0,4 кВ фид 2 от  БМТП-89 с.Ям</t>
  </si>
  <si>
    <t>Ремонт КТП-824 д. Ляхово</t>
  </si>
  <si>
    <t>Ремонт КТП-264 д. Ртищево</t>
  </si>
  <si>
    <t>Ремонт КТП-261 д. Немцово</t>
  </si>
  <si>
    <t>Ремонт КТП-118  с/т Красино</t>
  </si>
  <si>
    <t>Ремонт  ВЛ 10 кВ Ф-18 с РП-12</t>
  </si>
  <si>
    <t>Ремонт  ВЛ 10 кВ Ф-6 с ПС-246</t>
  </si>
  <si>
    <t>Ремонт  ВЛ 10 кВ Ф-19 с РП-12 отпайка за ЛР-317 н КТП-858</t>
  </si>
  <si>
    <t>Ремонт  ВЛ 10 кВ фид 16 ПС 708</t>
  </si>
  <si>
    <t>Ремонт  ВЛ 6 кВ фид 4 РП 13</t>
  </si>
  <si>
    <t>Ремонт ВЛ 0,4 кВ от КТП-178 п.Востряково ул.Чехова</t>
  </si>
  <si>
    <t>Ремонт ВЛ 0,4 кВ фид 1 от БМТП-214  п.Востряково</t>
  </si>
  <si>
    <t xml:space="preserve">Ремонт ВЛ-0,4 кВ от КТП-175 </t>
  </si>
  <si>
    <t xml:space="preserve">Ремонт ВЛ-0,4 кВ от КТП-206  </t>
  </si>
  <si>
    <t xml:space="preserve">Ремонт БМТП-211  </t>
  </si>
  <si>
    <t xml:space="preserve">Ремонт БМТП-175   </t>
  </si>
  <si>
    <t xml:space="preserve">Ремонт КТП-214   </t>
  </si>
  <si>
    <t xml:space="preserve">Ремонт БМТП 1017 </t>
  </si>
  <si>
    <t xml:space="preserve">Ремонт КТП-198  </t>
  </si>
  <si>
    <t xml:space="preserve">Ремонт КТП  310 </t>
  </si>
  <si>
    <t xml:space="preserve">Ремонт КТП  309  </t>
  </si>
  <si>
    <t>Ремонт ВЛ 0,4 кВ от КТП 200</t>
  </si>
  <si>
    <t xml:space="preserve">Ремонт ВЛ 0,4 кВ от КТП-842 </t>
  </si>
  <si>
    <t xml:space="preserve">Ремонт ВЛ 0,4 кВ от КТП-310 </t>
  </si>
  <si>
    <t xml:space="preserve">Ремонт ВЛ 0,4 кВ от КТП-201 </t>
  </si>
  <si>
    <t>Ремонт ВЛ 0,4 кВ от КТП-907</t>
  </si>
  <si>
    <t xml:space="preserve">Ремонт ВЛ 0,4 кВ от КТП-797 </t>
  </si>
  <si>
    <t>Ремонт ВЛ 10кВ Ф.8 с РП-5</t>
  </si>
  <si>
    <t xml:space="preserve">Ремонт ВЛ 0,4 кВ от КТП-258 </t>
  </si>
  <si>
    <t xml:space="preserve">Ремонт БМКТП-302 </t>
  </si>
  <si>
    <t xml:space="preserve">Ремонт КТП-325  </t>
  </si>
  <si>
    <t>Ремонт ВЛ 10кВ Ф.3 ПС-491</t>
  </si>
  <si>
    <t>Ремонт ВЛ-10 кВ ф.1 с ТП-803</t>
  </si>
  <si>
    <t>Ремонт ВЛ-10 кВ ф.3 с РП-9</t>
  </si>
  <si>
    <t>Ремонт ВЛ-0,4кВ от КТП 1108 СНТ Иван-да-Марья</t>
  </si>
  <si>
    <t xml:space="preserve">Ремонт ВЛ-0,4кВ фид.1 с КТП-313 </t>
  </si>
  <si>
    <t>Реконструкция ВЛ-10 кВ ф.2 с РП-6 ПС №491 "Прудная"замена на СИП-3</t>
  </si>
  <si>
    <t xml:space="preserve">Реконструкция ВЛ-0,4 кВ от КТП-325 </t>
  </si>
  <si>
    <t>Реконструкция ВЛ-10 кВ ф.4 с РП-27 оп.54-81, ПС №491 "Прудная"", в т.ч. ПИР, МО, Домодедовский р-н, (насел. местность)</t>
  </si>
  <si>
    <t xml:space="preserve">Реконструкция ВЛ-0,4 кВ от КТП-551 СНТ Матвеевка </t>
  </si>
  <si>
    <t>Реконструкция ВЛ-0,4 кВ от КТП-609 с заменой ответвлений  ПС №246 "Ляхово"</t>
  </si>
  <si>
    <t xml:space="preserve">Реконструкция ВЛ-0,4 кВ от КТП-314 с заменой ответвлений ПС № 755  "Молоково" </t>
  </si>
  <si>
    <t xml:space="preserve">Реконструкция ВЛ-0,38 кВ от КТП-2 с заменой вводов, ПС №246 "Ляхово" </t>
  </si>
  <si>
    <t xml:space="preserve">Строительство БМКТП-250-10/0,4 кВ, реконструкция ВЛ-10кВ ф.4, ПС №491 "Прудная"" </t>
  </si>
  <si>
    <t>Реконструкция с заменой ячеек ГДР  РП-3 ПС-663 "Взлетная" А/Ф Русь Домодедовский РЭС</t>
  </si>
  <si>
    <t>Реконструкция с заменой ячеек ГДР  РП-20  Домодедовский РЭС</t>
  </si>
  <si>
    <t>Реконструкция с заменой ячеек ГДР  ЗТП-5 ПС-663 "Взлетная" с-з Ямской Домодедовский РЭС</t>
  </si>
  <si>
    <t>Реконструкция с заменой ячеек ГДР  ЗТП-23 ПС-755 "Молоково" д. Шестово Домодедовский РЭС</t>
  </si>
  <si>
    <t xml:space="preserve">Модернизация КРН-10 кВ №9 на ВЛ-10 кВ ф.5 от РП-2 "Вельяминово"", ПС №529 ""Сидорово""  </t>
  </si>
  <si>
    <t>Реконструкция ВЛ-10 кВ ф.7 с ТП-415 оп.105-113, ПС №491 "Прудная"</t>
  </si>
  <si>
    <t>Реконструкция ВЛ-10 кВ ф.6 с РП-2 оп.1-28, оп.43-45, (насел. местность)</t>
  </si>
  <si>
    <t xml:space="preserve">Реконструкция ВЛ-0,4 кВ от КТП-276, ПС №491 "Прудная"" </t>
  </si>
  <si>
    <t xml:space="preserve">Реконструкция ВЛ-0,4 кВ от МТП-281, ПС №491 "Прудная"" </t>
  </si>
  <si>
    <t>Реконструкция ВЛ-0,4 кВ от МТП-285, ПС №491 "Прудная""</t>
  </si>
  <si>
    <t>Реконструкция ВЛ-0,4 кВ от МТП-292 с/х «Барыбино», ПС №491 "Прудная""</t>
  </si>
  <si>
    <t>Реконструкция ВЛ-0,4 кВ от МТП-302, ПС №491 "Прудная""</t>
  </si>
  <si>
    <t>Реконструкция ВЛ-0,4 кВ от КТП-303, ПС №491 "Прудная"</t>
  </si>
  <si>
    <t>Реконструкция ВЛ-10 кВ ф.2 и ф.5 с РП-11 оп.64-78 (в двухцепном исполнении), ПС №246 "Ляхово""</t>
  </si>
  <si>
    <t xml:space="preserve">Реконструкция ВЛ-10 кВ ф.9 с РП-23 оп.29-37, ПС №491 "Прудная"" </t>
  </si>
  <si>
    <t>Реконструкция ВЛ-10 кВ ф.12 с РП-23 оп.1-19, оп. 20-24, ПС №491 "Прудная""</t>
  </si>
  <si>
    <t>Реконструкция ВЛ-10 кВ ф.2 с РП-23 оп.1-27, ПС №491 "Прудная"</t>
  </si>
  <si>
    <t>Реконструкция ВЛ-10 кВ ф.3 с РП-9 оп.35-51, ПС-721 "Ям""</t>
  </si>
  <si>
    <t>Реконструкция ВЛ-10 кВ ф.8, ПС №320 "Н. Домодедово"</t>
  </si>
  <si>
    <t>Реконструкция ВЛ-10 кВ ф.2 с РП-23 оп.111-116, оп.134-134/29, оп.131-131/5, ПС №491 "Прудная"</t>
  </si>
  <si>
    <t>Реконструкция ВЛ-10 кВ ф.4 с РП-32 оп.1-18, ПС №246 "Ляхово"</t>
  </si>
  <si>
    <t>Реконструкция ВЛ-10 кВ ф.1, ПС №491 "Прудная""</t>
  </si>
  <si>
    <t xml:space="preserve">Реконструкция КЛ-10кВ №3,№2 от ПС №721 "Ям"" на РП №45, в т.ч. ПИР, МО, Домодедовский р-н, </t>
  </si>
  <si>
    <t>Реконструкция ВЛ-0,4 кВ КТП-502</t>
  </si>
  <si>
    <t xml:space="preserve">Реконструкция ВЛ-0,4 кВ от КТП-719 СНТ Надежда </t>
  </si>
  <si>
    <t>Реконструкция ВЛ-10 кВ ф.1 с РП-5 ПС №491 "Прудная", в т.ч. ПИР, МО, Домодедовский р-н., д. Барыбино (насел. местность) (0,207 км)</t>
  </si>
  <si>
    <t>Реконструкция ВЛ-10 кВ ф.4 с РП-27 оп.54-81, ПС №491 "Прудная", в т.ч. ПИР, МО, Домодедовский р-н, д. Шебанцево (насел. местность) (2,1 км)</t>
  </si>
  <si>
    <t>Реконструкция ВЛ-10кВ ф.7 с ТП-415, ПС №491 "Прудная", в т.ч. ПИР, МО, г.о. Домодедово, д. Повадино (насел. местность) (9,34 км)</t>
  </si>
  <si>
    <t>Реконструкция ВЛ 0,4 кВ с заменой на СИП</t>
  </si>
  <si>
    <t>Монтаж реклоузера</t>
  </si>
  <si>
    <t xml:space="preserve"> Домодедовский р-н., д. Заря Подмосковья </t>
  </si>
  <si>
    <t xml:space="preserve">д.Шебанцево </t>
  </si>
  <si>
    <t>д. Караваево</t>
  </si>
  <si>
    <t>МО, Ленинский м/р, СНТ "Большое Саврасово"</t>
  </si>
  <si>
    <t>Домодедовский р-н, д. Новленское-1</t>
  </si>
  <si>
    <t>д. Сонино</t>
  </si>
  <si>
    <t xml:space="preserve"> А/Ф Русь</t>
  </si>
  <si>
    <t>г . Домодедово</t>
  </si>
  <si>
    <t>совхоз Ямской</t>
  </si>
  <si>
    <t>д. Шестово</t>
  </si>
  <si>
    <t>д.Барыбино-Щебочеево</t>
  </si>
  <si>
    <t xml:space="preserve">с. Вельяминово </t>
  </si>
  <si>
    <t>с. Растуново</t>
  </si>
  <si>
    <t>д. Курганье</t>
  </si>
  <si>
    <t>п. Барыбино</t>
  </si>
  <si>
    <t>д. Старое</t>
  </si>
  <si>
    <t xml:space="preserve"> д. Данилово</t>
  </si>
  <si>
    <t>д. Гальчино</t>
  </si>
  <si>
    <t xml:space="preserve">д. Повадино </t>
  </si>
  <si>
    <t xml:space="preserve"> д. Шестово</t>
  </si>
  <si>
    <t>с. Константиново</t>
  </si>
  <si>
    <t>д. Глотаево</t>
  </si>
  <si>
    <t>с. Ильинское</t>
  </si>
  <si>
    <t>д. Уварово</t>
  </si>
  <si>
    <t>д. Южные Горки - 2</t>
  </si>
  <si>
    <t xml:space="preserve"> д.Поливаново </t>
  </si>
  <si>
    <t xml:space="preserve">СНТ Надежда </t>
  </si>
  <si>
    <t>д.Бехтеево</t>
  </si>
  <si>
    <t>мкр. Востряково</t>
  </si>
  <si>
    <t>Кишкино</t>
  </si>
  <si>
    <t xml:space="preserve"> Повадино </t>
  </si>
  <si>
    <t xml:space="preserve"> Лобаново</t>
  </si>
  <si>
    <t xml:space="preserve"> Гальчино</t>
  </si>
  <si>
    <t>АТС-Подмосковье</t>
  </si>
  <si>
    <t xml:space="preserve"> Востряково</t>
  </si>
  <si>
    <t xml:space="preserve"> с.Колычево</t>
  </si>
  <si>
    <t xml:space="preserve"> д.Белеутово</t>
  </si>
  <si>
    <t xml:space="preserve"> д. Шишкино</t>
  </si>
  <si>
    <t xml:space="preserve"> д. Калиновка</t>
  </si>
  <si>
    <t xml:space="preserve"> с. Ям ул. Вокзальная</t>
  </si>
  <si>
    <t xml:space="preserve"> д.Новленское</t>
  </si>
  <si>
    <t xml:space="preserve"> с.Ям</t>
  </si>
  <si>
    <t xml:space="preserve"> д. Ляхово</t>
  </si>
  <si>
    <t xml:space="preserve"> д. Ртищево</t>
  </si>
  <si>
    <t xml:space="preserve"> д. Немцово</t>
  </si>
  <si>
    <t xml:space="preserve"> д. Красино</t>
  </si>
  <si>
    <t>д. Ляхово</t>
  </si>
  <si>
    <t>с. Веденское</t>
  </si>
  <si>
    <t>пос. Востряково</t>
  </si>
  <si>
    <t>гпз. Константиново</t>
  </si>
  <si>
    <t>п.Востряково</t>
  </si>
  <si>
    <t>мкр-н Востряково</t>
  </si>
  <si>
    <t>д.Бурхино</t>
  </si>
  <si>
    <t>мкр.Белые столбы</t>
  </si>
  <si>
    <t xml:space="preserve"> д.Артемьево</t>
  </si>
  <si>
    <t>д.Меткино-2</t>
  </si>
  <si>
    <t xml:space="preserve">п. Белые Столбы </t>
  </si>
  <si>
    <t xml:space="preserve"> п.Барыбино</t>
  </si>
  <si>
    <t>д.Минаево</t>
  </si>
  <si>
    <t>д.Старое</t>
  </si>
  <si>
    <t>д.Шебанцево</t>
  </si>
  <si>
    <t>д. Голубино</t>
  </si>
  <si>
    <t>д.Шубино</t>
  </si>
  <si>
    <t>СНТ Иван-да-Марья</t>
  </si>
  <si>
    <t>д. Повадино</t>
  </si>
  <si>
    <t>д.Поливаново, СНТ САМ</t>
  </si>
  <si>
    <t>п. Белые Столбы, СНТ Матвеевка, Надежда</t>
  </si>
  <si>
    <t>01.03</t>
  </si>
  <si>
    <t>30.03</t>
  </si>
  <si>
    <t>30.07</t>
  </si>
  <si>
    <t>31.08</t>
  </si>
  <si>
    <t>30.09</t>
  </si>
  <si>
    <t>Отчет о выполнении программы мероприятий на 2021 год  по повышению надежности электроснабжения
 на территории Домодедовского РЭС филиала Южные электрические сети</t>
  </si>
  <si>
    <t>д.Высоково</t>
  </si>
  <si>
    <t>д.Новоселки</t>
  </si>
  <si>
    <t xml:space="preserve"> с.п. Баранцевское</t>
  </si>
  <si>
    <t>г. Чехов</t>
  </si>
  <si>
    <t xml:space="preserve">д. Скурыгино </t>
  </si>
  <si>
    <t>п Шарапово</t>
  </si>
  <si>
    <t>Чеховский р-н</t>
  </si>
  <si>
    <t>д. Манушкино</t>
  </si>
  <si>
    <t>д. Алферово</t>
  </si>
  <si>
    <t>д. Алексеевка</t>
  </si>
  <si>
    <t>д. Голыгино</t>
  </si>
  <si>
    <t>д. Крюково</t>
  </si>
  <si>
    <t>Чеховский р-н, промышленная зона Энергомаш</t>
  </si>
  <si>
    <t>д.Плужково</t>
  </si>
  <si>
    <t>д.Красные орлы</t>
  </si>
  <si>
    <t>д.Попово</t>
  </si>
  <si>
    <t>д.Чудиново</t>
  </si>
  <si>
    <t>д.Ваулово</t>
  </si>
  <si>
    <t>д.Растовка</t>
  </si>
  <si>
    <t>д.Глуховка инд.застройка</t>
  </si>
  <si>
    <t>д.Ивино</t>
  </si>
  <si>
    <t>д.Троицкое</t>
  </si>
  <si>
    <t>д.Ботвинино</t>
  </si>
  <si>
    <t>д.Молодые Дубки</t>
  </si>
  <si>
    <t>д.Прохорово</t>
  </si>
  <si>
    <t>д.Столбовая</t>
  </si>
  <si>
    <t>д.Венюково ИЖС</t>
  </si>
  <si>
    <t>д.Беляево</t>
  </si>
  <si>
    <t>д.Большое Петровское</t>
  </si>
  <si>
    <t>д.Якшино</t>
  </si>
  <si>
    <t>д.Ивановское ИЖС</t>
  </si>
  <si>
    <t>д.Коровино</t>
  </si>
  <si>
    <t>Венюково ИЖС</t>
  </si>
  <si>
    <t>Большое Петровское СТО ИЖС</t>
  </si>
  <si>
    <t>д.Венюково</t>
  </si>
  <si>
    <t>д.Богдановка</t>
  </si>
  <si>
    <t>д.Гришино</t>
  </si>
  <si>
    <t>д.Хлевино</t>
  </si>
  <si>
    <t>д.Манушкино</t>
  </si>
  <si>
    <t>г.Чехов, ул.Солнышевская</t>
  </si>
  <si>
    <t>д.Васькино</t>
  </si>
  <si>
    <t>д. Стремилово</t>
  </si>
  <si>
    <t>д.Сидориха</t>
  </si>
  <si>
    <t>д.Ивачково</t>
  </si>
  <si>
    <t>д.Курниково</t>
  </si>
  <si>
    <t>Модернизация ВЛ-0,38 кВ от КТП-375, ф.1 ПС №357 "Елохово" , в т.ч. ПИР, МО, Чеховский р-н, д.Высоково (3,5 км)</t>
  </si>
  <si>
    <t>Модернизация ВЛ-0,38 кВ от БМКТП-280 , ф.10 ПС №358 "Ерино" , в т.ч. ПИР, МО, Чеховский р-н, д.Высоково (3 км)</t>
  </si>
  <si>
    <t>Строительство ВЛЗ-6 кВ от ф.1 ПС №358 "Ерино", в т.ч. ПИР, МО, Чеховский р-н, с.п. Баранцевское, в районе д.Новоселки Ю8-17-302-18461(120202) (0,03 км)</t>
  </si>
  <si>
    <t>Строительство КЛ-6 кВ от ф.23 с ПС №187 "Лопасня", в т.ч. ПИР, МО, Чеховский р-н, с.п. Баранцевское, Пром.зона Люторецкое, вл.1а, стр.3 (0,02 км)</t>
  </si>
  <si>
    <t>Строительство КЛ-10кВ от проект. яч. 1-й с.ш. РУ-10кВ ПС №567 "Полиграф", ГНБ, КРН-1 шт, ЛР-1 шт., в т.ч. ПИР, МО, Чеховский р-н, г. Чехов, ул. Уездная, вл 19а Ю8-09-302-290(15) (2,4 км; 1 шт.(реклоузер); 90 п.м.)</t>
  </si>
  <si>
    <t>Реконструкция ВЛ-6 кВ ф.47, ПС №382 "Венюково", в т.ч. ПИР, МО, Чеховский р-н, д. Скурыгино (насел. местность) (1,7 км)</t>
  </si>
  <si>
    <t>Реконструкция ВЛ-6 кВ ф.9, ПС №385 "Ефремово", в т.ч. ПИР, МО, Чеховский р-н, п Шарапово (насел. местность) (2,01 км)</t>
  </si>
  <si>
    <t>Реконструкция ВЛ-6 кВ ф.11 оп.87-108, ПС №385 "Ефремово", в т.ч. ПИР, МО, Чеховский р-н (насел. местность) (1,4 км)</t>
  </si>
  <si>
    <t>Реконструкция ВЛ-10 кВ ф.9, ф.10, ПС №702 "Гришенки" в т.ч. ПИР, МО, Чеховский р-н, д. Манушкино (насел. местность) (0,4 км)</t>
  </si>
  <si>
    <t>Реконструкция ВЛ-10 кВ ф.8, ф.9, ПС №615 "Бугры" в т.ч. ПИР, МО, Чеховский р-н, д. Алферово (насел. местность) (2,7 км)</t>
  </si>
  <si>
    <t>Реконструкция ВЛ-10 кВ ф.2 с ЦРП-10, ПС №615 "Бугры", в т.ч. ПИР, МО, Чеховский р-н, д. Алексеевка (насел. местность) (0,4 км)</t>
  </si>
  <si>
    <t>Реконструкция ВЛ-6 кВ ф.13 с ЦРП-7, ПС №382 "Венюково", в т.ч. ПИР, МО, Чеховский р-н (насел. местность) (3,4 км)</t>
  </si>
  <si>
    <t>Реконструкция ВЛ-10 кВ ф.1, ПС №478 "Талеж" в т.ч. ПИР, МО, Чеховский р-н, д. Голыгино (насел. местность) (0,9 км)</t>
  </si>
  <si>
    <t>Строительство КВЛ-10кВ ф.1, ф.15 (взамен сущ. ВЛ-10кВ ф.1), ПС №654 "Вентилятор", в т.ч. ПИР, МО, Чеховский район, Баранцевское с.п., д. Крюково (0,25 км; 1 шт.(прочие))</t>
  </si>
  <si>
    <t>Строительство ВЛЗ-6 кВ от ВЛ-6 кВ ф.32 с ПС №382 "Венюково", ЛР-6 кВ, узел учета, в т.ч. ПИР, МО, Чехов г.о., промышленная зона Энергомаш, Складская ул, з/уч 8 Ю8-20-303-30974(190133)</t>
  </si>
  <si>
    <t>Реконструкция ВЛ-0,4 кВ от КТП-395, ПС №385 "Ефремово", в т.ч. ПИР, МО, го Чехов, д.Плужково, СНТ "Нива"</t>
  </si>
  <si>
    <t>Реконструкция ВЛ-0,4 кВ от КТП-316, ПС №702 "Гришенки", в т.ч. ПИР, МО, го Чехов, д.Красные орлы, ДНТ "АРТ"</t>
  </si>
  <si>
    <t>Реконструкция ВЛ-0,4 кВ от КТП-440, ПС №478 "Талеж", в т.ч. ПИР, МО, го Чехов, д.Попово, СНТ "Талеж"</t>
  </si>
  <si>
    <t>Реконструкция ВЛ-0,4 кВ ф.3 от КТП-429, ПС №358 "Ерино", в т.ч. ПИР, МО, го Чехов, д.Чудиново, СНТ «Надежда-3»</t>
  </si>
  <si>
    <t>Реконструкция ВЛ-0,4 кВ ф.3 от КТП-429, ПС №358 "Ерино", в т.ч. ПИР, МО, го Чехов, д.Чудиново, СНТ "Родник"</t>
  </si>
  <si>
    <t>Реконструкция ВЛ-0,4 кВ от КТП-509, ПС №357 "Елохово", в т.ч. ПИР, МО, го Чехов, д.Ваулово, ЖСК "Никажель"</t>
  </si>
  <si>
    <t>Реконструкция ВЛ-0,4 кВ ф.2 от КТП-429, ПС №358 "Ерино", в т.ч. ПИР, МО, го Чехов, д.Чудиново, СНТ «Надежда-3»</t>
  </si>
  <si>
    <t>Реконструкция ВЛ-0,4 кВ ф.2 от КТП-429, ПС №358 "Ерино", в т.ч. ПИР, МО, го Чехов, д.Чудиново, СНТ «Автомобилист-2»</t>
  </si>
  <si>
    <t xml:space="preserve">Ремонт ВЛ-0,4кВ от БМКТП-374 </t>
  </si>
  <si>
    <t xml:space="preserve">Ремонт Замена провода на СИПВЛ-0,4кВ от КТП-521 </t>
  </si>
  <si>
    <t xml:space="preserve">Ремонт ВЛ-6 кВ ф.5 с ПС 357                  </t>
  </si>
  <si>
    <t xml:space="preserve">Ремонт ВЛ-6 кВ ф.6 с ПС 357                   </t>
  </si>
  <si>
    <t xml:space="preserve">Ремонт ВЛ-0,4кВ от БМКТП-832 </t>
  </si>
  <si>
    <t xml:space="preserve">Ремонт ВЛ-0,4кВ от МТП-22 </t>
  </si>
  <si>
    <t xml:space="preserve">Ремонт ВЛ-0,4кВ от МТП-297 </t>
  </si>
  <si>
    <t xml:space="preserve">Ремонт ВЛ-0,4кВ от МТП-303 </t>
  </si>
  <si>
    <t xml:space="preserve">Ремонт ВЛ-6 кВ ф.1 с ТП-104                      </t>
  </si>
  <si>
    <t xml:space="preserve">Ремонт ВЛ-6 кВ ф.РКМ с ПС 4                    </t>
  </si>
  <si>
    <t xml:space="preserve">Ремонт ВЛ-6 кВ ф.Ш-Быт с ПС 4                  </t>
  </si>
  <si>
    <t>Ремонт ВЛ-6 кВ ф.РКМ с ЦРП-5</t>
  </si>
  <si>
    <t>Ремонт ВЛ-6 кВ ф.Столбовая с ЦРП-5</t>
  </si>
  <si>
    <t xml:space="preserve">Ремонт ВЛ 0,4кВ от КТП-611 </t>
  </si>
  <si>
    <t xml:space="preserve">Ремонт ВЛ-0,4кВ от ЗТП-241 </t>
  </si>
  <si>
    <t xml:space="preserve">Ремонт ВЛ-0,4кВ от КТП-210 </t>
  </si>
  <si>
    <t xml:space="preserve">Ремонт ВЛ-0,4кВ от КТП-46 </t>
  </si>
  <si>
    <t xml:space="preserve">Ремонт ВЛ-0,4кВ от КТП-597 </t>
  </si>
  <si>
    <t xml:space="preserve">Ремонт ВЛ-0,4кВ от КТП-649 </t>
  </si>
  <si>
    <t xml:space="preserve">Ремонт ВЛ-0,4кВ от КТП-705 </t>
  </si>
  <si>
    <t xml:space="preserve">Ремонт ВЛ-0,4кВ от КТП-712 </t>
  </si>
  <si>
    <t xml:space="preserve">Ремонт ВЛ-6 кВ ф.14 с ЦРП-7                  </t>
  </si>
  <si>
    <t xml:space="preserve">Ремонт ВЛ-0,4кВ от БМКТП-434 </t>
  </si>
  <si>
    <t xml:space="preserve">Ремонт ВЛ-0,4кВ от КТП-685 </t>
  </si>
  <si>
    <t xml:space="preserve">Ремонт ВЛ-6 кВ ф.9 с ПС 385                                    </t>
  </si>
  <si>
    <t xml:space="preserve">Ремонт КЛ-6 кВ ф.Манушкино с ЦРП-1 (ввод в ЗТП-203 К-69) Замена кабеля на АСБл 3х240                 </t>
  </si>
  <si>
    <t xml:space="preserve">Ремонт КЛ-6 кВ ф.Кулаково с ЦРП-1 (ввод в ЗТП-203 К-75) Замена кабеля на АСБл 3х240                 </t>
  </si>
  <si>
    <t xml:space="preserve">Ремонт КЛ-6 кВ ф.Манушкино с ЦРП-1 (вывод с ЦРП-1 до оп.1 К-64)  Замена кабеля на АСБл 3х240                </t>
  </si>
  <si>
    <t xml:space="preserve">Ремонт КЛ-6 кВ ф.6 с ПС-187 (ввод в ЦРП-1 К-63) Замена кабеля на АСБл 3х240                 </t>
  </si>
  <si>
    <t xml:space="preserve">Ремонт КЛ-6 кВ ф.1 с ПС-358 (ввод в ЦРП-4  К-99)  Замена кабеля на АСБл 3х240                </t>
  </si>
  <si>
    <t xml:space="preserve">Ремонт КЛ-6 кВ ф.10 с ПС-358 (ввод в ЦРП-4 К-102)  Замена кабеля на АСБл 3х240                </t>
  </si>
  <si>
    <t xml:space="preserve">Ремонт КЛ-6 кВ ф.7 с ПС-358 (ввод в ЦРП-4 К-103)   Замена кабеля на АСБл 3х240               </t>
  </si>
  <si>
    <t xml:space="preserve">Ремонт ВЛ-6 кВ ф.10 с ПС 357                  </t>
  </si>
  <si>
    <t xml:space="preserve">Ремонт ВЛ-0,4кВ от КТП-109 </t>
  </si>
  <si>
    <t xml:space="preserve">Ремонт ВЛ-0,4кВ от МТП-11 </t>
  </si>
  <si>
    <t xml:space="preserve">Ремонт ВЛ-0,4кВ от КТП-277 </t>
  </si>
  <si>
    <t>30.10</t>
  </si>
  <si>
    <t>п.Любучаны</t>
  </si>
  <si>
    <t>п.Михнево</t>
  </si>
  <si>
    <t>д.Алеево</t>
  </si>
  <si>
    <t>д.Секирино</t>
  </si>
  <si>
    <t>д.Верзилово</t>
  </si>
  <si>
    <t>д.Матвейково</t>
  </si>
  <si>
    <t>д.Ситне-Щелканово</t>
  </si>
  <si>
    <t>д.Ивановское</t>
  </si>
  <si>
    <t>д.Вихорна</t>
  </si>
  <si>
    <t>д.Киясово</t>
  </si>
  <si>
    <t>д.Березня</t>
  </si>
  <si>
    <t>д.Мурзино</t>
  </si>
  <si>
    <t>д.Шматово</t>
  </si>
  <si>
    <t>д.Забелино</t>
  </si>
  <si>
    <t>д.Шугарово</t>
  </si>
  <si>
    <t>с.Бортниково</t>
  </si>
  <si>
    <t>д.Старая Кашира</t>
  </si>
  <si>
    <t>д.Старая Ситня</t>
  </si>
  <si>
    <t>д.Авдулово</t>
  </si>
  <si>
    <t>д.Любановка</t>
  </si>
  <si>
    <t>д.Каменка</t>
  </si>
  <si>
    <t>с.Татариново</t>
  </si>
  <si>
    <t>с.Липитино</t>
  </si>
  <si>
    <t>с.Константиновские хутора</t>
  </si>
  <si>
    <t>д.Константиновское</t>
  </si>
  <si>
    <t>д.Останково</t>
  </si>
  <si>
    <t>д.Сафроново</t>
  </si>
  <si>
    <t>д.Липитино</t>
  </si>
  <si>
    <t>д.Разиньково</t>
  </si>
  <si>
    <t>д.Мартыновское</t>
  </si>
  <si>
    <t>д.Михнево</t>
  </si>
  <si>
    <t>с.Константиновское</t>
  </si>
  <si>
    <t>с.Семеновское</t>
  </si>
  <si>
    <t>д.Николо-Тители</t>
  </si>
  <si>
    <t>с. Леонтьево</t>
  </si>
  <si>
    <t>с. Ивановское</t>
  </si>
  <si>
    <t>с. Мещерино</t>
  </si>
  <si>
    <t>п. Усады</t>
  </si>
  <si>
    <t>с. Городище</t>
  </si>
  <si>
    <t>д. Алфимово</t>
  </si>
  <si>
    <t>д. Дубнево</t>
  </si>
  <si>
    <t>д. Карпово</t>
  </si>
  <si>
    <t xml:space="preserve">п. Михнево  </t>
  </si>
  <si>
    <t>д. Милино</t>
  </si>
  <si>
    <t>с. Щапово</t>
  </si>
  <si>
    <t>д. Фомино</t>
  </si>
  <si>
    <t>д. Бабеево</t>
  </si>
  <si>
    <t>д. Сотниково</t>
  </si>
  <si>
    <t>д. Ярцево-Василево</t>
  </si>
  <si>
    <t>д. Щапово</t>
  </si>
  <si>
    <t>с.Больше-Алексеевское</t>
  </si>
  <si>
    <t>п.Малино</t>
  </si>
  <si>
    <t>д.Дубнево</t>
  </si>
  <si>
    <t>д. Авдотьино</t>
  </si>
  <si>
    <t>с.Березнецово</t>
  </si>
  <si>
    <t>д. Каменка</t>
  </si>
  <si>
    <t>д. Колычёво</t>
  </si>
  <si>
    <t>д. Мышенское</t>
  </si>
  <si>
    <t>д. Торбеево 2</t>
  </si>
  <si>
    <t>д. Шелково</t>
  </si>
  <si>
    <t>д. Горки</t>
  </si>
  <si>
    <t>с. Кузьмино</t>
  </si>
  <si>
    <t>с. Покровское</t>
  </si>
  <si>
    <t>д.Зыбино</t>
  </si>
  <si>
    <t>Ступино г, Староситненское ш, владение 32</t>
  </si>
  <si>
    <t>Константиновское с</t>
  </si>
  <si>
    <t>с Меещерино</t>
  </si>
  <si>
    <t>д.Протасово</t>
  </si>
  <si>
    <t>Авдотьино д</t>
  </si>
  <si>
    <t>с. Константиновское</t>
  </si>
  <si>
    <t>Большое Алексеевское с</t>
  </si>
  <si>
    <t>д. Шматово</t>
  </si>
  <si>
    <t>д. Михнево</t>
  </si>
  <si>
    <t>с.Старая Ситня</t>
  </si>
  <si>
    <t>д.Толчаново, СНТ Строитель-31</t>
  </si>
  <si>
    <t>д.Калянино</t>
  </si>
  <si>
    <t>д.Хирино, СНТ Русь-2</t>
  </si>
  <si>
    <t>д.Кошелевка, СНТ Кошелевское</t>
  </si>
  <si>
    <t>д.Акатово, ДНП Мерлион</t>
  </si>
  <si>
    <t>с.Мышенское, СНТ Юралс</t>
  </si>
  <si>
    <t>с.Мышенское, СНТ  Гамалия</t>
  </si>
  <si>
    <t>Замена опоры на ЖБ</t>
  </si>
  <si>
    <t>Замена ЛР</t>
  </si>
  <si>
    <t>Замена провода</t>
  </si>
  <si>
    <t>ремонт ТП-160</t>
  </si>
  <si>
    <t>ремонт ТП-613</t>
  </si>
  <si>
    <t>ремонт ТП-312</t>
  </si>
  <si>
    <t>ремонт ТП-56</t>
  </si>
  <si>
    <t>ремонт ТП-20</t>
  </si>
  <si>
    <t>ремонт ТП-627</t>
  </si>
  <si>
    <t>ремонт ТП-404</t>
  </si>
  <si>
    <t>ремонт ТП-403</t>
  </si>
  <si>
    <t>ремонт ТП-234</t>
  </si>
  <si>
    <t>ремонт ТП-184</t>
  </si>
  <si>
    <t>ремонт ТП-270</t>
  </si>
  <si>
    <t>ремонт ТП-261</t>
  </si>
  <si>
    <t>ремонт ТП-19</t>
  </si>
  <si>
    <t>ремонт ТП-182</t>
  </si>
  <si>
    <t>ремонт ТП-734</t>
  </si>
  <si>
    <t>ремонт ТП-345</t>
  </si>
  <si>
    <t>ремонт ТП-382</t>
  </si>
  <si>
    <t>ремонт ТП-717</t>
  </si>
  <si>
    <t>ремонт ТП-575</t>
  </si>
  <si>
    <t>ремонт ТП-133</t>
  </si>
  <si>
    <t>ремонт ТП-533</t>
  </si>
  <si>
    <t>расчистка трасс ВЛ 0,4 кВ от ДКР</t>
  </si>
  <si>
    <t>замена опор, отработавших свой нормативный срок на ВЛ 0,4-10 кВ</t>
  </si>
  <si>
    <t>ремонт ТП-1568</t>
  </si>
  <si>
    <t>ремонт ТП-1570</t>
  </si>
  <si>
    <t>ремонт ТП-15</t>
  </si>
  <si>
    <t>ремонт ТП-26</t>
  </si>
  <si>
    <t>ремонт ТП-974</t>
  </si>
  <si>
    <t>ремонт ТП-1308</t>
  </si>
  <si>
    <t>ремонт ТП-427</t>
  </si>
  <si>
    <t>ремонт ТП-280</t>
  </si>
  <si>
    <t>ремонт ТП-3</t>
  </si>
  <si>
    <t>ремонт ТП-1</t>
  </si>
  <si>
    <t>ремонт ТП-1629</t>
  </si>
  <si>
    <t>ремонт ТП-1571</t>
  </si>
  <si>
    <t>ремонт ТП-324</t>
  </si>
  <si>
    <t>ремонт ТП-52</t>
  </si>
  <si>
    <t>ремонт РТП-4</t>
  </si>
  <si>
    <t>ремонт ТП-459</t>
  </si>
  <si>
    <t>ремонт РТП-8</t>
  </si>
  <si>
    <t>ремонт РТП-22</t>
  </si>
  <si>
    <t>ремонт ТП-473</t>
  </si>
  <si>
    <t>ремонт ТП-569</t>
  </si>
  <si>
    <t>ремонт ТП-347</t>
  </si>
  <si>
    <t>ремонт ТП-499</t>
  </si>
  <si>
    <t>ремонт ТП-282</t>
  </si>
  <si>
    <t>ремонт ТП-634</t>
  </si>
  <si>
    <t>ремонт РТП-18</t>
  </si>
  <si>
    <t xml:space="preserve">ремонт ТП-590 </t>
  </si>
  <si>
    <t xml:space="preserve">ремонт ТП-91 </t>
  </si>
  <si>
    <t xml:space="preserve">ремонт ТП-109 </t>
  </si>
  <si>
    <t xml:space="preserve">ремонт ТП-208 </t>
  </si>
  <si>
    <t xml:space="preserve">ремонт ТП-211 </t>
  </si>
  <si>
    <t xml:space="preserve">ремонт ТП-600 </t>
  </si>
  <si>
    <t xml:space="preserve">ремонт ТП-602 </t>
  </si>
  <si>
    <t xml:space="preserve">Расчистка трассы </t>
  </si>
  <si>
    <t>Замена опор</t>
  </si>
  <si>
    <t>Выправка опор</t>
  </si>
  <si>
    <t>ремонт ТП-461</t>
  </si>
  <si>
    <t>Замена опор ВЛ-0,4кВ</t>
  </si>
  <si>
    <t>Замена провода ВЛ-0,4кВ</t>
  </si>
  <si>
    <t>ТП-23 ремонт ТП</t>
  </si>
  <si>
    <t>ТП-173 ремонт ТП</t>
  </si>
  <si>
    <t>ТП-89 ремонт ТП</t>
  </si>
  <si>
    <t>ТП-917 ремонт ТП</t>
  </si>
  <si>
    <t>ТП-944 ремонт ТП</t>
  </si>
  <si>
    <t>ТП-417 ремонт ТП</t>
  </si>
  <si>
    <t>ВЛ-0.4 кВ от МТП-225 Замена провода ф-1</t>
  </si>
  <si>
    <t>ВЛ-0.4 кВ от МТП-225 Замена провода ф-2</t>
  </si>
  <si>
    <t>Реконструкция ЛЭП-10 кВ от яч. ф.23 до опоры №1, ПС №529 "Сидорово", в т.ч. ПИР, МО, Ступинский р-н, ЗАО "Ивановское" (0,284 км)</t>
  </si>
  <si>
    <t>Строительство 2КЛ-10 кВ от яч. РУ-10кВ ПС №695 Крутыши, в т.ч. ПИР. МО, Ступинский р-н, Ступино г, Староситненское ш, владение 32 (0,98 км; 83 п.м.)</t>
  </si>
  <si>
    <t>Строительство 2СП-10 кВ от проек. 2КЛ-10 кВ, ПС №695 Крутыши, в т.ч. ПИР. МО, Ступинский р-н, Ступино г, Староситненское ш, владение 32 (2 шт.(реклоузер))</t>
  </si>
  <si>
    <t>Реконструкция РП-10кВ №28 с установкой ячейки в РУ-10 кВ, ПС №529 "Сидорово", в т.ч. ПИР, МО, Ступинский р-н, вблизи Константиновское с. ИА-16-302-382(945294) (1 шт.(РУ))</t>
  </si>
  <si>
    <t>Реконструкция ВЛ-10 кВ ф.18 оп. 175-183, ПС №771 "Малино" в т.ч. ПИР, МО, Ступинский р-н, с Меещерино (насел. местность) (2,41 км)</t>
  </si>
  <si>
    <t>Модернизация КРН-10 кВ №66 на ВЛ-10 кВ ф.35, ПС №529 "Сидорово", в т.ч. ПИР, МО, Ступинский р-н, д.Протасово (0,004 км; 1 шт.(реклоузер); 1 шт.(прочие))</t>
  </si>
  <si>
    <t>Реконструкция ВЛ-0,38 кВ от РУ-0,4 кВ ТП-169 (подвес провода) ПС №274 "Ёлкино", в т.ч. ПИР, МО, Ступинский р-н, с/п Семеновское, Авдотьино д Ю8-19-302-3509(938807) (0,4 км)</t>
  </si>
  <si>
    <t>Строительство ВЛЗ-10 кВ от сущ. ВЛ-10 кВ с ПС №246 "Ляхово"", ЛР-10 кВ, в т.ч. ПИР, МО, г.о. Ступино, вблизи с. Константиновское Ю8-20-303-9003(705164) (0,03 км; 1 шт.(прочие))</t>
  </si>
  <si>
    <t>Строительство КТП-2х250-10/0,4кВ, 2ВЛЗ-10кВ от ВЛ-10кВ ф.1, ф.2 с РТП-7, ПС №771 "Малино"", 2ЛР-10кВ, АВР-0,4кВ, 2ВЛ-0,4кВ, в т.ч. ПИР, МО, Ступинский р-н, Большое Алексеевское с, Новая 2-я ул, вл. 6 Ю8-20-302-12503(766853) (0,5 МВА; 1,839 км; 2 шт.(прочие))</t>
  </si>
  <si>
    <t>Строительство КВЛ-10кВ ф.2 (взамен сущ. ЛЭП-10кВ), ПС №323 "Жилево"", ГНБ, 2ЛР-10кВ, в т.ч. ПИР, МО, Ступинский р-н, д. Шматово (0,6 км; 24 п.м.; 2 шт.(прочие))</t>
  </si>
  <si>
    <t>Реконструкция ТП-160-10/0,4 кВ №1654 с заменой на БМКТП-400-10/0,4 кВ, замена ТТ в узле учета, ПС №529 "Сидорово", в т.ч. ПИР, МО, Ступинский р-н, вблизи Константиновское с Ю8-20-303-22019(879995)</t>
  </si>
  <si>
    <t>Строительство ВЛ-10 кВ ф.15 (взамен сущ. ВЛ-10 кВ), ПС №529 "Сидорово", в т.ч. ПИР, МО, Ступинский р-н, д. Михнево</t>
  </si>
  <si>
    <t>Реконструкция ВЛ-0,4 кВ от КТП-640, ПС №563 "Металлист", в т.ч. ПИР, МО, го Ступино, д.Зыбино, СНТ "Пластик"</t>
  </si>
  <si>
    <t>Реконструкция ВЛ-0,4 кВ от КТП-1232, ПС №695 "Крутыши", в т.ч. ПИР, МО, го Ступино, с.Старая Ситня, ТСН "Лесной край-1"</t>
  </si>
  <si>
    <t>Реконструкция ВЛ-0,4 кВ от КТП-1233, ПС №695 "Крутыши", в т.ч. ПИР, МО, го Ступино, с.Старая Ситня, ТСН "Лесной край-1"</t>
  </si>
  <si>
    <t>Реконструкция ВЛ-0,4 кВ от КТП-774, ПС №246 "Ляхово", в т.ч. ПИР, МО, го Ступино, в районе д.Толчаново, СНТ "Строитель-31"</t>
  </si>
  <si>
    <t>Реконструкция ВЛ-0,4 кВ от КТП-915, ПС №246 "Ляхово", в т.ч. ПИР, МО, го Ступино, в районе д.Толчаново, СНТ "Строитель-31"</t>
  </si>
  <si>
    <t>Реконструкция ВЛ-0,4 КВ от КТП-89 ПС №529 "Сидорово", в т.ч. ПИР, МО, го Ступино, д.Калянино, Ртищева Е.А</t>
  </si>
  <si>
    <t>Реконструкция ВЛ-0,4 кВ от КТП-507, ПС №529 "Сидорово", в т.ч. ПИР, МО, го Ступино, в районе д.Хирино, СНТ "Русь-2"</t>
  </si>
  <si>
    <t>Реконструкция ВЛ-0,4 кВ от МТП-1135, ПС №756 "Головлинка", в т.ч. ПИР, МО, го Ступино, д.Кошелевка, СНТ "Кошелевское"</t>
  </si>
  <si>
    <t>Реконструкция ВЛ-0,4 кВ от КТП-1017, ПС №233 "Мартыново", в т.ч. ПИР, МО, го Ступино, д.Акатово, ДНП "Мерлион"</t>
  </si>
  <si>
    <t>Реконструкция ВЛ-10 кВ ф.3 ПС №274 "Елкино" (отпайка до КТП-1077 с.Мышенское) , в т.ч. ПИР, МО, го Ступино, с.Мышенское, СНТ "Юралс"</t>
  </si>
  <si>
    <t>Реконструкция ВЛ-0,4 кВ от КТП-1077, ПС №698 "Ситня", в т.ч. ПИР, МО, го Ступино, с.Мышенское, СНТ "Юралс"</t>
  </si>
  <si>
    <t>Реконструкция ВЛ-0,4 кВ от КТП-582, ПС №771 "Малино", в т.ч. ПИР, МО, го Ступино, с.Мышенское, СНТ " Гамалия"</t>
  </si>
  <si>
    <t>01.04.</t>
  </si>
  <si>
    <t>01.02</t>
  </si>
  <si>
    <t>28.02</t>
  </si>
  <si>
    <t>01.01</t>
  </si>
  <si>
    <t>31.01</t>
  </si>
  <si>
    <t>31.10</t>
  </si>
  <si>
    <t>30.11</t>
  </si>
  <si>
    <t>31.12</t>
  </si>
  <si>
    <t>с. Остров</t>
  </si>
  <si>
    <t>Ремонт ВЛ-0,4кВ фид.1 от КТП-11</t>
  </si>
  <si>
    <t>Ремонт ВЛ-0,4кВ фид.2 от КТП-11</t>
  </si>
  <si>
    <t>Ремонт ВЛ-0,4кВ фид. 3 от КТП-11</t>
  </si>
  <si>
    <t xml:space="preserve">Модернизация ТП-2х400-10/0,4кВ №73 </t>
  </si>
  <si>
    <t>д. Богданиха</t>
  </si>
  <si>
    <t>Ремонт ВЛ-0,4кВ от КТП-246 фид.1</t>
  </si>
  <si>
    <t>Ремонт ВЛ-0,4кВ от КТП-246 фид.2</t>
  </si>
  <si>
    <t>д. Марусино</t>
  </si>
  <si>
    <t>Ремонт КВЛ-10кВ фид.115 от ПС-500 до РТП-17</t>
  </si>
  <si>
    <t>Ремонт КВЛ-10кВ фид.118 от ПС-500 до РТП-17</t>
  </si>
  <si>
    <t>мкр. Белая Дача</t>
  </si>
  <si>
    <t>Ремонт РП-10кВ №3</t>
  </si>
  <si>
    <t>д. Картино</t>
  </si>
  <si>
    <t>Ремонт КТП-6кВ №15</t>
  </si>
  <si>
    <t>с. Молоково</t>
  </si>
  <si>
    <t>Ремонт ТП-10кВ №85</t>
  </si>
  <si>
    <t>Ремонт КТП-10кВ №347</t>
  </si>
  <si>
    <t>Ремонт КВЛ-10кВ фид.1285 от РТП-7</t>
  </si>
  <si>
    <t>Ремонт ВЛ-0.4кВ фид.4 от КТП-144</t>
  </si>
  <si>
    <t>Модернизация ВЛ-10кВ фид.20 от ПС-755</t>
  </si>
  <si>
    <t>с/х. им. Ленина</t>
  </si>
  <si>
    <t>Ремонт ТП-6кВ №34</t>
  </si>
  <si>
    <t>д. Слобода</t>
  </si>
  <si>
    <t>Ремонт КВЛ-10кВ фид.316 от РТП-10</t>
  </si>
  <si>
    <t>д. Дроздово</t>
  </si>
  <si>
    <t>Ремонт ВЛ-0,4кВ фид.1 от КТП-189</t>
  </si>
  <si>
    <t>Ремонт ВЛ-0,4кВ фид.2 от КТП-189</t>
  </si>
  <si>
    <t>Ремонт ВЛ-0,4кВ фид.4 от КТП-189</t>
  </si>
  <si>
    <t>г. Лыткарино</t>
  </si>
  <si>
    <t>Ремонт КЛ-6кВ фид.3А от ПС-174 до РТП-6</t>
  </si>
  <si>
    <t>Ремонт КЛ-6кВ фид.10А от ПС-174 до РТП-6</t>
  </si>
  <si>
    <t>д. Мисайлово</t>
  </si>
  <si>
    <t>Модернизация ТП-6кВ №63</t>
  </si>
  <si>
    <t>д. Мильково</t>
  </si>
  <si>
    <t>Модернизация ВЛ-0,38 кВ от КТП-40</t>
  </si>
  <si>
    <t>Реконструкция КЛ-6кВ от РТП 6 до БКТП-161</t>
  </si>
  <si>
    <t>д.Марусино, СНТГ Многодетных семей Виктория</t>
  </si>
  <si>
    <t>д.Марусино, СНТ Пехорка-1</t>
  </si>
  <si>
    <t>д. Марусино, СНТ Пехорка-1</t>
  </si>
  <si>
    <t>с.Молоково</t>
  </si>
  <si>
    <t>31.06</t>
  </si>
  <si>
    <t>30.08</t>
  </si>
  <si>
    <t>Отчет о выполнении программы мероприятий на 2021 год  по повышению надежности электроснабжения
 на территории Ленинского РЭС филиала Южные электрические сети</t>
  </si>
  <si>
    <t>Отчет о выполнении программы мероприятий на 2021 год  по повышению надежности электроснабжения
 на территории Ступинского РЭС филиала Южные электрические сети</t>
  </si>
  <si>
    <t>Отчет о выполнении программы мероприятий на 2021 год  по повышению надежности электроснабжения
 на территории Чеховского РЭС филиала Южные электрические сети</t>
  </si>
  <si>
    <t>д.Алешино</t>
  </si>
  <si>
    <t>д.Алферово</t>
  </si>
  <si>
    <t>д.Артёмовская</t>
  </si>
  <si>
    <t>д. Батраки</t>
  </si>
  <si>
    <t>Модернизация ф.14 ПС № 38 "Бережки" с установкой реклоузера</t>
  </si>
  <si>
    <t>д.Б.Гридино</t>
  </si>
  <si>
    <t>д.Бережки</t>
  </si>
  <si>
    <t>д.Б.Ильинка</t>
  </si>
  <si>
    <t>Бреховская Дача</t>
  </si>
  <si>
    <t>д.Великий край</t>
  </si>
  <si>
    <t>д.Вишневая</t>
  </si>
  <si>
    <t>Гридинская</t>
  </si>
  <si>
    <t>д.Двойни</t>
  </si>
  <si>
    <t>д.Деминская</t>
  </si>
  <si>
    <t>д.Денисиха</t>
  </si>
  <si>
    <t>д. Ефремовская</t>
  </si>
  <si>
    <t>Зайцево</t>
  </si>
  <si>
    <t>д.Захарово</t>
  </si>
  <si>
    <t>д.Зеленая дача</t>
  </si>
  <si>
    <t>д.Зиреево</t>
  </si>
  <si>
    <t>д.Знаменская</t>
  </si>
  <si>
    <t>д.Ивановская</t>
  </si>
  <si>
    <t>д.Каменская</t>
  </si>
  <si>
    <t>д.Карцево</t>
  </si>
  <si>
    <t>д. Клеменово</t>
  </si>
  <si>
    <t>Модернизация ф.3 ПС № 477 "Бруски" с установкой реклоузера</t>
  </si>
  <si>
    <t>Колычево</t>
  </si>
  <si>
    <t>д.Костылево</t>
  </si>
  <si>
    <t>Кузьминки</t>
  </si>
  <si>
    <t>Кукшево</t>
  </si>
  <si>
    <t>д.Ларинская</t>
  </si>
  <si>
    <t>д. Лелечи</t>
  </si>
  <si>
    <t>Модернизация ф.11 ПС № 365 "Полбино"  с установкой реклоузера</t>
  </si>
  <si>
    <t>д.Лесково</t>
  </si>
  <si>
    <t>Летово</t>
  </si>
  <si>
    <t>Маловская</t>
  </si>
  <si>
    <t>д.Мелентеево</t>
  </si>
  <si>
    <t>д.Михали</t>
  </si>
  <si>
    <t>д.Натальино</t>
  </si>
  <si>
    <t>Незгово</t>
  </si>
  <si>
    <t>Никоново</t>
  </si>
  <si>
    <t>Панкратовская</t>
  </si>
  <si>
    <t>д.Пантелеево</t>
  </si>
  <si>
    <t>д.Подлужье</t>
  </si>
  <si>
    <t>д.Подрядниково</t>
  </si>
  <si>
    <t>д. Раменки</t>
  </si>
  <si>
    <t>д.Рахманово</t>
  </si>
  <si>
    <t>пос.Рязановский</t>
  </si>
  <si>
    <t>д. Саввино</t>
  </si>
  <si>
    <t>д.Соколово</t>
  </si>
  <si>
    <t>д. Таняевсая</t>
  </si>
  <si>
    <t>Модернизация ф.8 ПС № 477 "Бруски" с установкой реклоузера</t>
  </si>
  <si>
    <t>д.Теребёнки</t>
  </si>
  <si>
    <t>д.Тимохино</t>
  </si>
  <si>
    <t>д.Тимшино</t>
  </si>
  <si>
    <t>д.Титовская</t>
  </si>
  <si>
    <t>д.Федякино</t>
  </si>
  <si>
    <t>д.Фильчаково</t>
  </si>
  <si>
    <t>д.Харинская</t>
  </si>
  <si>
    <t>д.Холмы</t>
  </si>
  <si>
    <t>д.Чадлево</t>
  </si>
  <si>
    <t>д.Щеголёво</t>
  </si>
  <si>
    <t>д.Ширяевская</t>
  </si>
  <si>
    <t>д.Юрьево</t>
  </si>
  <si>
    <t>д.Юрцово</t>
  </si>
  <si>
    <t>д. Фильчаково, СНТ Букишино</t>
  </si>
  <si>
    <t>д. Щеголево, СНТ Дубрава-2</t>
  </si>
  <si>
    <t>Реконстркуция ВЛ 6-10 кВ,с заменой на СИП</t>
  </si>
  <si>
    <t xml:space="preserve"> д. Бруски, СНТ Здоровье</t>
  </si>
  <si>
    <t>д. Алферово, СНТ Измайлово</t>
  </si>
  <si>
    <t>д. Каменская, СНТ Машиностроитель</t>
  </si>
  <si>
    <t>I кв.</t>
  </si>
  <si>
    <t>II кв.</t>
  </si>
  <si>
    <t>д. Щеголево, СНТ Дубрава-3</t>
  </si>
  <si>
    <t>Отчет о выполнении программы мероприятий на 2021 год  по повышению надежности электроснабжения
на территории Егорьевского РЭС филиала Восточные электрические сети</t>
  </si>
  <si>
    <t>Га</t>
  </si>
  <si>
    <t>Отчет о выполнении программы мероприятий на 2021 год  по повышению надежности электроснабжения
на территории Орехово-Зуевского РЭС филиала Восточные электрические сети</t>
  </si>
  <si>
    <t>д. Абрамовка</t>
  </si>
  <si>
    <t xml:space="preserve"> д. Авсюнино</t>
  </si>
  <si>
    <t xml:space="preserve"> д. Алексееевская</t>
  </si>
  <si>
    <t>д. Анциферово</t>
  </si>
  <si>
    <t>д. Барское</t>
  </si>
  <si>
    <t xml:space="preserve"> д.  Барышово</t>
  </si>
  <si>
    <t xml:space="preserve">  д. Богородское</t>
  </si>
  <si>
    <t xml:space="preserve"> Б. Буньково</t>
  </si>
  <si>
    <t xml:space="preserve"> д. Быково</t>
  </si>
  <si>
    <t>д.  Вантино</t>
  </si>
  <si>
    <t>д. Власово</t>
  </si>
  <si>
    <t>д. Васютино</t>
  </si>
  <si>
    <t>д. Высоково</t>
  </si>
  <si>
    <t>д.Голубейка</t>
  </si>
  <si>
    <t>д. Гора</t>
  </si>
  <si>
    <t>д. Гребчиха</t>
  </si>
  <si>
    <t>д. Грибанино</t>
  </si>
  <si>
    <t>д. Губино: ул. Советская, ул. Зелёная, 1-ая Ленинская</t>
  </si>
  <si>
    <t>д. Губино</t>
  </si>
  <si>
    <t>д. Данилово</t>
  </si>
  <si>
    <t>д. Демидово</t>
  </si>
  <si>
    <t>д. Дорохово</t>
  </si>
  <si>
    <t>д. Дылдино</t>
  </si>
  <si>
    <t xml:space="preserve">д. Евсеево </t>
  </si>
  <si>
    <t>ДНП Ефимово Поле</t>
  </si>
  <si>
    <t>д. Заволенье</t>
  </si>
  <si>
    <t>д. Запонорье</t>
  </si>
  <si>
    <t>д. Заполицы</t>
  </si>
  <si>
    <t>д. Запутное</t>
  </si>
  <si>
    <t>д. Зворково</t>
  </si>
  <si>
    <t>с. Ильинский Погост</t>
  </si>
  <si>
    <t>д. Исаевская</t>
  </si>
  <si>
    <t>д. Кабаново</t>
  </si>
  <si>
    <t>д. Киняеево</t>
  </si>
  <si>
    <t xml:space="preserve"> д. Козлово</t>
  </si>
  <si>
    <t>д. Костино</t>
  </si>
  <si>
    <t xml:space="preserve"> д. Криулино</t>
  </si>
  <si>
    <t>д. Криулино, (снт Станкостроитель, Чайка, Новый  Свет, Связист, Землеустроитель, МИЗИ, Магнит.)</t>
  </si>
  <si>
    <t>д. Круглово</t>
  </si>
  <si>
    <t>д. Крупино</t>
  </si>
  <si>
    <t>д. Кудыкино</t>
  </si>
  <si>
    <t>д. Кузнецы</t>
  </si>
  <si>
    <t>г. Куровское</t>
  </si>
  <si>
    <t>д. Логиново</t>
  </si>
  <si>
    <t>д. Малая Дубна</t>
  </si>
  <si>
    <t xml:space="preserve">  д.  Минино </t>
  </si>
  <si>
    <t>д. Мисцево</t>
  </si>
  <si>
    <t>д. Молоково</t>
  </si>
  <si>
    <t>д. Нажицы</t>
  </si>
  <si>
    <t>д. Назарьево</t>
  </si>
  <si>
    <t>д. Новая</t>
  </si>
  <si>
    <t>д. Новое</t>
  </si>
  <si>
    <t>д. Ново Загарье</t>
  </si>
  <si>
    <t>д. Никулино</t>
  </si>
  <si>
    <t>г. П-Посад ул. Мира</t>
  </si>
  <si>
    <t>д. Пашнево</t>
  </si>
  <si>
    <t>д. Петрушино</t>
  </si>
  <si>
    <t>д. Понарино</t>
  </si>
  <si>
    <t>п. 1-го Мая, снт: Альбатрос, Три сестры, Союз, Сплав, Восход, Заря, Восточная, Берёзки, Вишенка, Энерго пром, Импульс, Дружба, Орехов-Майское, Ландыш, Автомобилист, Прибор, Трансмаш, Старт0-3, Высота, Стрела, Полиграфист, Свобода, Дружба, Конструктор, Марион, Майский, Ивушка, Азот, Химик, Незабудка</t>
  </si>
  <si>
    <t xml:space="preserve"> Поселок 7-ого участка</t>
  </si>
  <si>
    <t>д. Поточино</t>
  </si>
  <si>
    <t>п. Пригородный</t>
  </si>
  <si>
    <t>д. Радование</t>
  </si>
  <si>
    <t>д. Рахманово</t>
  </si>
  <si>
    <t>Рахманово, (снт Садовник, Здоровье, Друкжба, Мичуринец, Сосновка, Н-Казанское, Синяя птица, Мир)</t>
  </si>
  <si>
    <t>д. Савостьяново</t>
  </si>
  <si>
    <t>д. Сальково</t>
  </si>
  <si>
    <t>д. Селиваниха</t>
  </si>
  <si>
    <t xml:space="preserve"> д. Семёново</t>
  </si>
  <si>
    <t xml:space="preserve"> д. Слободищи</t>
  </si>
  <si>
    <t xml:space="preserve">д. Смолево </t>
  </si>
  <si>
    <t>д. Соболево</t>
  </si>
  <si>
    <t>д. Старское</t>
  </si>
  <si>
    <t>д.  Столбуново</t>
  </si>
  <si>
    <t>д. Тепёрки</t>
  </si>
  <si>
    <t>д. Теренино</t>
  </si>
  <si>
    <t>д. Трусово</t>
  </si>
  <si>
    <t>д. Улитино(снт Колосок)</t>
  </si>
  <si>
    <t>д. Фатеево</t>
  </si>
  <si>
    <t>д. Халтурино</t>
  </si>
  <si>
    <t>с. Хотеичи</t>
  </si>
  <si>
    <t>д. Шевлягино, пос. Шевлягино</t>
  </si>
  <si>
    <t>д. Щербинино</t>
  </si>
  <si>
    <t>д. Язвищи</t>
  </si>
  <si>
    <t>д. Яковлево</t>
  </si>
  <si>
    <t>д. Яковлевская</t>
  </si>
  <si>
    <t>д. Авсюнино, пос. Авсюнино, д. Рудня-Никитское, д. Заполицы, д. Мальково, д. Равенская.</t>
  </si>
  <si>
    <t>д. Авсюнино, Д. Заполицы, Завольны , д. Мальково, д. Равенская, д. Рудне-Никитское</t>
  </si>
  <si>
    <t>д. Авсюнино, д. Степановка, с. Богородское, д. Абрамовка</t>
  </si>
  <si>
    <t>д. Анциферово, д. Смолево</t>
  </si>
  <si>
    <t>д. Ащерино, д. Исаевская, д. Игнатово, д. Ботогово</t>
  </si>
  <si>
    <t>с. Богородское, д. Степановка</t>
  </si>
  <si>
    <t>д. Велино, Каменцы, Вершина, Красное, Бикетовская, Старая, Верещагино, Дылдино</t>
  </si>
  <si>
    <t>д.Гребчиха,д. Савино</t>
  </si>
  <si>
    <t>д. Дуброво, д. Язвищи, д. Коротково</t>
  </si>
  <si>
    <t>д. Евсеево, п. Лесхоз, (снт: Агро, Ветеран, Опушкино, Отрадное, Восход, Мичуринец-2.3, Гора)</t>
  </si>
  <si>
    <t>д. Ефимово, д. Логиново, д. Теренино,</t>
  </si>
  <si>
    <t>д.Запонорье, Коровино</t>
  </si>
  <si>
    <t>д. Иванцево, д. Запутное, д. Деревнищи</t>
  </si>
  <si>
    <t>д. Иванцево, д. Запутное</t>
  </si>
  <si>
    <t xml:space="preserve"> д. Игнатово, д. Исаевская, д. Ботогово, д. Ащерино.</t>
  </si>
  <si>
    <t>д.Ионово ,  д.Старское, д. Селиваниха</t>
  </si>
  <si>
    <t>д. Козлово, д. Ефимово, д. Стремянниково, д. Назарьево, д. Улитино, д. Щекутово, (снт Гора, Надежда, Луговое, Назарьево парк, Назарьево поле)</t>
  </si>
  <si>
    <t>д. Красная Дубрава, Демихово, Щербинино, Нажицы, Демидово.</t>
  </si>
  <si>
    <t>д.Красная дубрава, д.Демидово</t>
  </si>
  <si>
    <t>д. Крупино, Чисто-Перхурово</t>
  </si>
  <si>
    <t>д. Малиново, Гридино, (снт Назарьево, Пенсионер)</t>
  </si>
  <si>
    <t>д.Малиново, д.Вяльково, д.Гридино, д.Красная дубрава</t>
  </si>
  <si>
    <t>д. Митино, Данилово,  Андреево</t>
  </si>
  <si>
    <t>д. Минино, д. Лопаково, д. Асташково, д. Молоково</t>
  </si>
  <si>
    <t>д. Ненилово, д. Радование, д. Стенино.</t>
  </si>
  <si>
    <t>Озерецкий, Пркудино,  (снт Малиновка, Отдых, )</t>
  </si>
  <si>
    <t xml:space="preserve"> д. Поминово, д. Пичурино, д. Слабодищи, д. Сенькино, д. Старово</t>
  </si>
  <si>
    <t>д. Понарино,
 д. Мисцево</t>
  </si>
  <si>
    <t>д. Рахманово, Дмитрово, Сонино, Граново, Фомино, Игнатово</t>
  </si>
  <si>
    <t>д.Рахманово, д.Грибаново, Д. Фатеево, Д. Власово, д.Малыгино,д.Семеново</t>
  </si>
  <si>
    <t>Рахманово, Казанское</t>
  </si>
  <si>
    <t>д.Рудино, д.Севастьяново</t>
  </si>
  <si>
    <t>д. Рудино, Севастьяново, Киняево (снт Космос, Победа)</t>
  </si>
  <si>
    <t>д. Рудино, Севастьяново, Киняево</t>
  </si>
  <si>
    <t>д. Старская, Ионово, (снт Старт, Жасмин, Бриз)</t>
  </si>
  <si>
    <t>д. Фатеево, д. Власово,д. Малыгино, д.Семёново,д. Быково</t>
  </si>
  <si>
    <t>ФЗО очистные</t>
  </si>
  <si>
    <t xml:space="preserve">д. Чисто Перхурово(снт Ветеран, Звезда, Берёзка, Ветеран армии, Алмаз) </t>
  </si>
  <si>
    <t>д. Яковлевская, д. Анциферово</t>
  </si>
  <si>
    <t>снт Рассвет, Узоры</t>
  </si>
  <si>
    <t>д. Халтурино, СНТ Олимпиец</t>
  </si>
  <si>
    <t>д. Высоково, СНТ Железнодорожник</t>
  </si>
  <si>
    <t>д. Смолево Соболевское с.п., СНТ Связист</t>
  </si>
  <si>
    <t>д. Грибаново, СНТ Виктория</t>
  </si>
  <si>
    <t>д. Алферово, СНТ Луч</t>
  </si>
  <si>
    <t>Ремонт КРУН - 14</t>
  </si>
  <si>
    <t xml:space="preserve">Ремонт ВЛ-0,4 кВ  от  МТП – 1082 - замена опор, отработавших свой нормативный срок </t>
  </si>
  <si>
    <t>Ремонт МТП-1089  п. АВСЮНИНО</t>
  </si>
  <si>
    <t>Ремонт КРУН - 4(к)</t>
  </si>
  <si>
    <t>Ремонт ВЛ 0,4 кВ МТП1082/1- Авсюнино</t>
  </si>
  <si>
    <t>Ремонт ВЛ–0,4 кВ от МТП-1135 - замена опор, отработавших свой нормативный срок</t>
  </si>
  <si>
    <t>Ремонт ВЛ 0,4 кВ МТП1135/2- Алексеевская</t>
  </si>
  <si>
    <t>Ремонт КТП-1318  АНЦИФЕРОВО  -  ШКОЛА</t>
  </si>
  <si>
    <t>Ремонт КТП-1386  АНЦИФЕРОВО- ЖИЛ.ДОМА</t>
  </si>
  <si>
    <t>Ремонт МТП-1448 АНЦИФЕРОВО ЕЛОЧНАЯ-1</t>
  </si>
  <si>
    <t>Ремонт МТП-1506 АНЦИФЕРОВО ЛЕСНАЯ</t>
  </si>
  <si>
    <t>Ремонт МТП-1446 БАРСКОЕ-КОТТЕДЖИ</t>
  </si>
  <si>
    <t>Ремонт ВЛ-0,4 кВ от  КТП - 1150  - замена опор, отработавших свой нормативный срок</t>
  </si>
  <si>
    <t>Ремонт ВЛ 0,4 кВ КТП1150/1- Барышово(1)</t>
  </si>
  <si>
    <t>Ремонт ВЛ-0,4 кВ  от  КТП - 1184 - замена опор, отработавших свой нормативный срок</t>
  </si>
  <si>
    <t>Ремонт ВЛ 0,4 кВ КТП1086/1- Богородское-школа</t>
  </si>
  <si>
    <t>Ремонт ВЛ 0,4 кВ КТП1184/1- Богородское Садовая</t>
  </si>
  <si>
    <t>Ремонт ВЛ 0,4 кВ МТП1185/3- Богородское-маг(3)</t>
  </si>
  <si>
    <t>Реконструкция ВЛ 6 кВ РП-11-ТП- 55</t>
  </si>
  <si>
    <t>Реконструкция ВЛ-6 кВ фид-14 ПС-532  (ул. Ленинская)</t>
  </si>
  <si>
    <t>Реконструкция ВЛ-6 кВ фид-1 ПС-1</t>
  </si>
  <si>
    <t>Ремонт КТП-201 ул. Ленинская</t>
  </si>
  <si>
    <t>Ремонт МТП-204 АЗС 69 км.</t>
  </si>
  <si>
    <t>Ремонт фид-101 ПС-602</t>
  </si>
  <si>
    <t>Ремонт ВЛ-0,4 кВ от КТП-42 - ремонт ВЛ 0,4 кВ с заменой неизолированных проводов на провода марки СИП-2</t>
  </si>
  <si>
    <t xml:space="preserve">Ремонт ВЛ-0,4 кВ от КТП-42 - замена опор, отработавших свой нормативный срок </t>
  </si>
  <si>
    <t>Ремонт ВЛ-0,4 кВ от  КТП - 1146  - замена опор, отработавших свой нормативный срок</t>
  </si>
  <si>
    <t>Ремонт ВЛ-0,4 кВ от   ТП - 1359 - замена опор, отработавших свой нормативный срок на ВЛ 0,4  кВ</t>
  </si>
  <si>
    <t>Ремонт ВЛ 0,4 кВ КТП1146/2- Вантино(2)</t>
  </si>
  <si>
    <t>Ремонт ВЛ 0,4 кВ ЗТП1359/1- Вантино-ферма</t>
  </si>
  <si>
    <t>Ремонт КТП-199 д. Власово</t>
  </si>
  <si>
    <t>Ремонт ВЛ-0,4 кВ от КТП-202 - ремонт ВЛ 0,4 кВ с заменой неизолированных проводов на провода марки СИП-2</t>
  </si>
  <si>
    <t xml:space="preserve">Ремонт ВЛ-0,4 кВ от КТП-202 - замена опор, отработавших свой нормативный срок </t>
  </si>
  <si>
    <t>Ремонт КТП-1192 Высоково</t>
  </si>
  <si>
    <t>Ремонт ВЛ-0,4 кВ от ТП-1332 - ремонт ВЛ 0,4 кВ с заменой неизолированных проводов на провода марки СИП-2</t>
  </si>
  <si>
    <t>Ремонт ТП-1351 Гора п-ф-ка</t>
  </si>
  <si>
    <t>Ремонт КР_ВЛ 10 кВ ПС821/5-РП1019</t>
  </si>
  <si>
    <t>Ремонт КР_ВЛ 10 кВ ПС821/3-РП1019 3ПС821</t>
  </si>
  <si>
    <t>Ремонт МТП-210 д.Грибанино</t>
  </si>
  <si>
    <t>Ремонт ремонт ВЛ 6-10 кВ с заменой неизолированных проводов на провода марки СИП-3</t>
  </si>
  <si>
    <t>Ремонт КР_ВЛ 6 кВ ПС216/2-ТП1292 2ПС216_Орехово</t>
  </si>
  <si>
    <t>Ремонт ВЛ- 6 кВ (фидер 2 ПС 216,ТП-1292 - КТП-1301)</t>
  </si>
  <si>
    <t>Реконструкция ВЛ 6 кВ ТП-254 - ТП-256 отп. МТП-255 (фид.4 ПС-269)</t>
  </si>
  <si>
    <t>Ремонт МТП-1472 ДЕМИДОВО</t>
  </si>
  <si>
    <t>Ремонт КТП-1105   ДОРОХОВО</t>
  </si>
  <si>
    <t>Ремонт КТП-1435 ДОРОХОВО СПОРТИВНАЯ</t>
  </si>
  <si>
    <t>Ремонт КТП-1436 ДОРОХОВО КОМСОМОЛЬСКАЯ</t>
  </si>
  <si>
    <t>Ремонт ТП-1109  СТАРОЕ - ФЕРМА</t>
  </si>
  <si>
    <t>Ремонт КТП-193 Пром зона  д.Евсеево</t>
  </si>
  <si>
    <t>Ремонт КТП-188 Ефимово поле</t>
  </si>
  <si>
    <t>Ремонт ТП-1349  ЗАВОЛЕНЬЕ - ЖИЛ.ДОМА</t>
  </si>
  <si>
    <t>Ремонт МТП-1441 ЗАПОНОРЬЕ</t>
  </si>
  <si>
    <t>Ремонт МТП-1270 Заполицы</t>
  </si>
  <si>
    <t>Ремонт МТП-1271 Заполицы</t>
  </si>
  <si>
    <t>Ремонт Фидер - 2 / 453 до ТП -  1305  Запутное- Ж/Д - замена опор, отработавших свой нормативный срок на ВЛ 6-10 кВ</t>
  </si>
  <si>
    <t>Ремонт ТП-1108  ЗВОРКОВО - ФЕРМА</t>
  </si>
  <si>
    <t>Ремонт КР_ВЛ 10 кВ ТП1108/1-ТП1305_Орехово-Зуев</t>
  </si>
  <si>
    <t>Ремонт КТПП-1076  ИЛЬИНКА - ДЕРЕВНЯ</t>
  </si>
  <si>
    <t>Ремонт МТП-1481 ИСАЕВСКАЯ</t>
  </si>
  <si>
    <t>Ремонт ВЛ 6 кВ ПС415/104-РП1006 104      ПС-415</t>
  </si>
  <si>
    <t>Ремонт ВЛ 6 кВ ФИДЕР- 104/415</t>
  </si>
  <si>
    <t>Ремонт ВЛ 6 кВ ФИДЕР- 205/415</t>
  </si>
  <si>
    <t>Ремонт КТП-1172 Киняево</t>
  </si>
  <si>
    <t>Ремонт ВЛ-0,4 кВ от КТП-249 - ремонт ВЛ 0,4 кВ с заменой неизолированных проводов на провода марки СИП-2</t>
  </si>
  <si>
    <t xml:space="preserve">Ремонт ВЛ-0,4 кВ от КТП-249 - замена опор, отработавших свой нормативный срок </t>
  </si>
  <si>
    <t>Ремонт КТП-1393  КОСТИНО  -   КОТТЕДЖИ</t>
  </si>
  <si>
    <t>Ремонт ВЛ 6кВ отп. на КТП-37 от ВЛ МТП-65 – МИЭИ - ремонт ВЛ 6-10 кВ с заменой неизолированных проводов на провода марки СИП-2</t>
  </si>
  <si>
    <t>Ремонт замена опор, отработавших свой нормативный срок на ВЛ 6-10 кВ</t>
  </si>
  <si>
    <t>Ремонт КР_ВЛ 6 кВ КРУН3 Криулино-КТП37 Криулино</t>
  </si>
  <si>
    <t>Ремонт КТП-1144  КРУГЛОВО</t>
  </si>
  <si>
    <t>Ремонт КТП-1482 КРУГЛОВО</t>
  </si>
  <si>
    <t>Ремонт МТП-177  д. Крупино</t>
  </si>
  <si>
    <t>Ремонт КТП-1183 Кудыкино</t>
  </si>
  <si>
    <t>Ремонт КТП-1188 Кудыкино</t>
  </si>
  <si>
    <t>Ремонт КТП-1255 Кудыкино Манжурия</t>
  </si>
  <si>
    <t>Ремонт КТП-1465 Кудыкино</t>
  </si>
  <si>
    <t>Ремонт ТП-3 д. Кузнецы</t>
  </si>
  <si>
    <t>Ремонт КР_ВЛ 10 кВ ПС808/10-ТП1023</t>
  </si>
  <si>
    <t>Ремонт КТП-198 д.Логиново</t>
  </si>
  <si>
    <t>Ремонт МТП-175д. Логиново</t>
  </si>
  <si>
    <t>Ремонт КР_ВЛ 10 кВ ТП153 Мехлесхоз-ТП245 Логино</t>
  </si>
  <si>
    <t>Ремонт КТП -1333 М. Дубна</t>
  </si>
  <si>
    <t>Ремонт МТП-1477 М.ДУБНА</t>
  </si>
  <si>
    <t>Ремонт ВЛ-0,4 кВ от  МТП - 1155 - замена опор, отработавших свой нормативный срок</t>
  </si>
  <si>
    <t>Ремонт КТП-1199  МИНИНО</t>
  </si>
  <si>
    <t>Ремонт КР_ВЛ 10 кВ ТП1298/1-КТП1166</t>
  </si>
  <si>
    <t>Ремонт ВЛ 0,4 кВ МТП 1155/1- Минино-кот(1)</t>
  </si>
  <si>
    <t>Ремонт ВЛ-10кВ ТП - 1298 — КТП - 1166 с отп.</t>
  </si>
  <si>
    <t>Ремонт МТП-1503 Мисцево</t>
  </si>
  <si>
    <t>Ремонт МТП-1505 Мисцево-слободка</t>
  </si>
  <si>
    <t>Ремонт МТП-1392  МОЛОКОВО  ЛЕСНАЯ - 11</t>
  </si>
  <si>
    <t>Ремонт КТП-1228 Нажицы</t>
  </si>
  <si>
    <t>Ремонт КТП-222 Назарьево</t>
  </si>
  <si>
    <t>Ремонт КТП-1190 Новая</t>
  </si>
  <si>
    <t>Ремонт ТП-1121  НОВИНКА -  ИНТЕРНАТ</t>
  </si>
  <si>
    <t>Ремонт ВЛ ТП-280-КТП-258 - замена опор, отработавших свой нормативный срок на ВЛ 6-10 кВ</t>
  </si>
  <si>
    <t>Ремонт ВЛ-0,4 кВ от КТП-1344 - ремонт ВЛ 0,4 кВ с заменой неизолированных проводов на провода марки СИП-2</t>
  </si>
  <si>
    <t xml:space="preserve">Ремонт ВЛ-0,4 кВ от КТП-1344 - замена опор, отработавших свой нормативный срок </t>
  </si>
  <si>
    <t>Реконструкция ВЛ-6 кВ фид-6 ПС-1</t>
  </si>
  <si>
    <t>Ремонт МТП-1216 Пашнево</t>
  </si>
  <si>
    <t>Ремонт БТ- 2 1800кВА (у РП-1005)</t>
  </si>
  <si>
    <t>Ремонт МТП-1442 ПЕТРУШИНО</t>
  </si>
  <si>
    <t>Ремонт КТП-1450 ПЕТРУШИНО</t>
  </si>
  <si>
    <t>Ремонт КР_ВЛ 10 кВ ТП 1107/1-ТП 1108</t>
  </si>
  <si>
    <t>Ремонт ВЛ 10 кВ ПС821/2-РП 1033 2ПС821</t>
  </si>
  <si>
    <t>Ремонт ВЛ 10 кВ ТП 1039/1-ТП 1107</t>
  </si>
  <si>
    <t>Ремонт МТП-1444 ПОНАРИНО</t>
  </si>
  <si>
    <t>Ремонт КР_ВЛ-10кВ [ПС] 821 Фид. 7 Конструктор-3</t>
  </si>
  <si>
    <t>Ремонт КР_ВЛ-10кВ ПС 821 Фид 7</t>
  </si>
  <si>
    <t>Ремонт ТП-1352 Поселок 7-ого участка</t>
  </si>
  <si>
    <t>Ремонт КТП-1471  Поточино</t>
  </si>
  <si>
    <t>Ремонт ВЛ- 6 кВ (ТП-1332-КТПП-1356)</t>
  </si>
  <si>
    <t>Ремонт КТП-1486 ПРИГОРОДНЫЙ</t>
  </si>
  <si>
    <t>Ремонт КР_ВЛ 6 кВ ТП1198/1-КТПП1197</t>
  </si>
  <si>
    <t>Ремонт МТП-179 с. Рахманово</t>
  </si>
  <si>
    <t>Ремонт КР_ВЛ 6 кВ ПС356/31 П-Посад-ТП44/31 Рахм</t>
  </si>
  <si>
    <t>Ремонт МТП-1483 САВОСТЬЯНОВО</t>
  </si>
  <si>
    <t>Ремонт КТП-1189 Сальково</t>
  </si>
  <si>
    <t>Ремонт КТП-1464 Сальково</t>
  </si>
  <si>
    <t>Ремонт ТП-1036  СЕЛИВАНИХА - ФЕРМА</t>
  </si>
  <si>
    <t>Ремонт МТП-1429 Селиваниха-Ст.Титово</t>
  </si>
  <si>
    <t>Ремонт МТП-1508 Селиваниха</t>
  </si>
  <si>
    <t>Ремонт ВЛ-0,4 кВ от КТПП-263 - ремонт ВЛ 0,4 кВ с заменой неизолированных проводов на провода марки СИП-2</t>
  </si>
  <si>
    <t>Ремонт КТП-220 Семеново</t>
  </si>
  <si>
    <t xml:space="preserve">Ремонт ВЛ-0,4 кВ  от  КТП - 1384 - замена опор, отработавших свой нормативный срок </t>
  </si>
  <si>
    <t>Ремонт Фидер-14 ПС-636 отп.  на  КТП - 1348  СЛОБОДИЩЕ (у реки ) замена опор, отработавших свой нормативный срок на ВЛ 6-10 кВ</t>
  </si>
  <si>
    <t>Ремонт КТП-1425 Слободищи</t>
  </si>
  <si>
    <t xml:space="preserve">Ремонт КР_ВЛ 6 кВ КТПП1360/1-КТП1384 </t>
  </si>
  <si>
    <t>Ремонт ВЛ 0,4 кВ КТП1384/1- Слободищи</t>
  </si>
  <si>
    <t>Ремонт ФИДЕР - 6 / 269   до  ТП - 1131  Смолево-ферма - замена опор, отработавших свой нормативный срок на ВЛ 6-10 кВ</t>
  </si>
  <si>
    <t>Ремонт ВЛ-0,4 кВ  от  ТП - 1162   - замена опор, отработавших свой нормативный срок</t>
  </si>
  <si>
    <t>Ремонт КТП-1043  СОБОЛЕВО   -  ГАРАЖ</t>
  </si>
  <si>
    <t>Ремонт ВЛ 0,4 кВ ЗТП1162/1- Соболево-школа(1)</t>
  </si>
  <si>
    <t>Ремонт ВЛ-0,4 кВ от КТП-1170 - замена опор, отработавших свой нормативный срок</t>
  </si>
  <si>
    <t xml:space="preserve">Ремонт ВЛ-0,4 кВ от  МТП - 1243 -  замена опор, отработавших свой нормативный срок </t>
  </si>
  <si>
    <t>Ремонт ВЛ 0,4 кВ МТП1243/1- Столбуново(1)</t>
  </si>
  <si>
    <t>Ремонт КТП-1470 ТЕПЕРКИ-2</t>
  </si>
  <si>
    <t>Ремонт КТП-243 д. Теренино</t>
  </si>
  <si>
    <t xml:space="preserve">Ремонт ВЛ-0,4 кВ от КТП-1334 - замена опор, отработавших свой нормативный срок </t>
  </si>
  <si>
    <t>Ремонт КТП -1375 Трусово</t>
  </si>
  <si>
    <t>Реконструкция ВЛ-10 кВ ТП-60 - ТП-46, ТП-45 - ТП-48 (фид.104 ПС-626)</t>
  </si>
  <si>
    <t>Ремонт КТП-221 д.Фатеево</t>
  </si>
  <si>
    <t xml:space="preserve">Ремонт ВЛ-0,4 кВ от КТП-1220 - замена опор, отработавших свой нормативный срок </t>
  </si>
  <si>
    <t>Ремонт ЛЭП- 6 кВ (фидер 4/285 до КТПП-1151),(Отпайка на МТП-1355 Хотеичи-VII) - замена опор, отработавших свой нормативный срок на ВЛ 6-10 кВ</t>
  </si>
  <si>
    <t>Ремонт КТПП-1151 ХОТЕИЧИ</t>
  </si>
  <si>
    <t>Ремонт МТП-1350  ХОТЕИЧИ  -   I</t>
  </si>
  <si>
    <t>Ремонт КТП-1351  ХОТЕИЧИ  -   II</t>
  </si>
  <si>
    <t>Ремонт MТП-1354 ХОТЕИЧИ   -   IV</t>
  </si>
  <si>
    <t>Ремонт MТП-1355  ХОТЕИЧИ   -   VII</t>
  </si>
  <si>
    <t>Ремонт MТП-1363  ХОТЕИЧИ   -   VI</t>
  </si>
  <si>
    <t>Ремонт ВЛ- 6 кВ (фидер 4/285 до КТПП-1151), (Отпайка на ТП-1033 Хотеичи-ферма)</t>
  </si>
  <si>
    <t>Ремонт ВЛ-6 кВ (фидер 4/285 до КТПП-1151)</t>
  </si>
  <si>
    <t>Ремонт КР_ВЛ 10 кВ ЛР70/1-КТП1283</t>
  </si>
  <si>
    <t>Ремонт КТП-1226 Щербинино</t>
  </si>
  <si>
    <t>Ремонт КТП-1478 ЩЕРБИНИНО</t>
  </si>
  <si>
    <t>Ремонт КТП-1159  ЯЗВИЩИ  -  2</t>
  </si>
  <si>
    <t>Ремонт ТП-1205 Яковлево</t>
  </si>
  <si>
    <t>Ремонт МТП-1325  ЯКОВЛЕВСКАЯ  -  2</t>
  </si>
  <si>
    <t>Ремонт КТП-1419 Яковлевская</t>
  </si>
  <si>
    <t>Ремонт ВЛ-6 кВ ( фидер 8/85 от оп.84 до КРУН-15,16)</t>
  </si>
  <si>
    <t>Ремонт КР_ВЛ 10 кВ КРУН 4 - ТП 1064</t>
  </si>
  <si>
    <t>Ремонт КР_ВЛ 10 кВ ПС85/107-КРУН4</t>
  </si>
  <si>
    <t>Ремонт КР_ВЛ 10 кВ ПС740/2-ТП1298</t>
  </si>
  <si>
    <t>Ремонт КР_ВЛ 6 кВ РП1011/1-КТП1071</t>
  </si>
  <si>
    <t>Ремонт ВЛ-6 кВ РП - 1011 — ТП - 1072  (Ф-23/636)</t>
  </si>
  <si>
    <t>Ремонт КР_ВЛ 10 кВ КРУН 5 - КТП 1085_</t>
  </si>
  <si>
    <t>Модернизация ВЛ-10 кВ ф. 3 ПС № 453 "Запутное" с установкой реклоузера</t>
  </si>
  <si>
    <t>Ремонт КР_ВЛ 10 кВ РП1019/РП1019-ТП1277-ТП1277</t>
  </si>
  <si>
    <t>Ремонт КР_ВЛ 6 кВ КТПП1193/1-ТП1324</t>
  </si>
  <si>
    <t>Ремонт КР_ВЛ 10 кВ ТП45 Евсеево-ТП153 Мехлесхоз</t>
  </si>
  <si>
    <t>Ремонт КР_ВЛ 10кВ ТП58-РП247 отп.на ТП245(402/6</t>
  </si>
  <si>
    <t>Ремонт КР_ВЛ 6 кВ ПС269/3-КТПП1175 3ПС269</t>
  </si>
  <si>
    <t>Ремонт КР_ВЛ 10 кВ ПС453/2-ТП1305</t>
  </si>
  <si>
    <t>Ремонт ВЛ 6 кВ РП1011/1-КТП1071</t>
  </si>
  <si>
    <t>Ремонт ВЛ-6кВ РП - 1011 — ТП - 1072 с отп.</t>
  </si>
  <si>
    <t>Ремонт ВЛ-6 кВ ( фидер 103 ПС 415)</t>
  </si>
  <si>
    <t xml:space="preserve">Ремонт КР_ВЛ 10 кВ ПС626/101 Мишутино-РП247 </t>
  </si>
  <si>
    <t>Ремонт ВЛ- 10 кВ ( фидер 205 ПС 258), (ВЛ-6кВ ТП-1349 - КТПП-1367 с отп. на КТП-1229)</t>
  </si>
  <si>
    <t xml:space="preserve">Ремонт КР_ВЛ 10 кВ ПС822/8 Давыдово-ТП270/8 </t>
  </si>
  <si>
    <t>Ремонт ВЛ- 6кВ (фид.11 ПС 36)</t>
  </si>
  <si>
    <t>Реконструкция ВЛ 6 кВ ТП-252 - ТП-254 с отп. КТП-253 (фид.4 ПС-269)</t>
  </si>
  <si>
    <t>Ремонт ВЛ 6кВ ТП-252 ТП-254 - ремонт ВЛ 6-10 кВ с заменой неизолированных проводов на провода марки СИП-2</t>
  </si>
  <si>
    <t xml:space="preserve">Ремонт КР_ВЛ 6кВ ТП252-ТП254 отп КТП-253 ф4 </t>
  </si>
  <si>
    <t>Ремонт КР_ВЛ 10 кВ ТП1298/1-КРУН8</t>
  </si>
  <si>
    <t>Ремонт КР_ВЛ 6 кВ ПС269/6-ТП1131</t>
  </si>
  <si>
    <t>Ремонт КР_ВЛ 6 кВ ПС599/23 - ТП1323</t>
  </si>
  <si>
    <t>Ремонт КР_ВЛ 10 кВ РП1013/1-ТП1039</t>
  </si>
  <si>
    <t>Ремонт ВЛ 10 кВ РП1013/1-ТП1039</t>
  </si>
  <si>
    <t>Ремонт ВЛ-10кВ РП - 1013 — ТП - 1039 с отп.</t>
  </si>
  <si>
    <t>Ремонт КР_ВЛ 6 кВ ПС356/4 П-Посад-ТП44/4 Рахман</t>
  </si>
  <si>
    <t xml:space="preserve">Ремонт фид-404 ПС-626 </t>
  </si>
  <si>
    <t>Ремонт КР_ВЛ 10 кВ ПС626/105 Мишутино-РП28/105</t>
  </si>
  <si>
    <t>Ремонт ВЛ 6 кВ ф.21 ПС-36</t>
  </si>
  <si>
    <t>Ремонт ВЛ-6 кВ ( фидер 21 ПС 36)</t>
  </si>
  <si>
    <t>Реконструкция ВЛ-10 кВ КРУН-5 - КТПП-263 (фид.404 ПС-626)</t>
  </si>
  <si>
    <t>Ремонт КР_ВЛ 10 кВ КРУН5 Рахманово-КТПП263 Семёново</t>
  </si>
  <si>
    <t>Ремонт КР_ВЛ 10 кВ ПС626/404 Мишутино-РП28/404</t>
  </si>
  <si>
    <t>Ремонт ВЛ 10 кВ ФИДЕР- 2/821</t>
  </si>
  <si>
    <t>Реконструкция ВЛ-10 кВ ПСС-13 КТП- 272 (ФИДЕР -8 / 822)</t>
  </si>
  <si>
    <t>Ремонт КР_ВЛ 10 кВ ПС740/6-ТП1045</t>
  </si>
  <si>
    <t>Ремонт КР_ВЛ 6 кВ ТП1301/ТП1301-ТП1204-ТП1204 Т</t>
  </si>
  <si>
    <t>Замена КТП на новую</t>
  </si>
  <si>
    <t>Отчет о выполнении программы мероприятий на 2021 год  по повышению надежности электроснабжения
на территории Щелковского РЭС филиала Восточные электрические сети</t>
  </si>
  <si>
    <t>д. Алексеевка-1</t>
  </si>
  <si>
    <t>д. Алексеевка-2</t>
  </si>
  <si>
    <t>д. Аниськино</t>
  </si>
  <si>
    <t>д. Бартеньки</t>
  </si>
  <si>
    <t>п. Биокомбината</t>
  </si>
  <si>
    <t>д. Богослово</t>
  </si>
  <si>
    <t>д. Воря-Богородское</t>
  </si>
  <si>
    <t>д. Глазуны</t>
  </si>
  <si>
    <t>д. Головино</t>
  </si>
  <si>
    <t>д. Головино, п. Фряново</t>
  </si>
  <si>
    <t>д. Горбуны</t>
  </si>
  <si>
    <t>д. Гребнево</t>
  </si>
  <si>
    <t>д. Громково</t>
  </si>
  <si>
    <t>д. Здехово</t>
  </si>
  <si>
    <t>д. Каблуково</t>
  </si>
  <si>
    <t>д. Кармолино</t>
  </si>
  <si>
    <t>д. Козино</t>
  </si>
  <si>
    <t>д. Корякино</t>
  </si>
  <si>
    <t>д. Костыши</t>
  </si>
  <si>
    <t>д. Костюнино</t>
  </si>
  <si>
    <t>д. Леониха</t>
  </si>
  <si>
    <t>п. Литвиново</t>
  </si>
  <si>
    <t>д. Малое Петрищи</t>
  </si>
  <si>
    <t>д. Мизиново</t>
  </si>
  <si>
    <t>д. Митянино</t>
  </si>
  <si>
    <t>д. Назимиха</t>
  </si>
  <si>
    <t>д. Никифорово</t>
  </si>
  <si>
    <t>д. Новая Слобода</t>
  </si>
  <si>
    <t>д. Новопареево</t>
  </si>
  <si>
    <t>д. Огуднево</t>
  </si>
  <si>
    <t>д. Орлово</t>
  </si>
  <si>
    <t>с. Петровское</t>
  </si>
  <si>
    <t>д. Протасово</t>
  </si>
  <si>
    <t>д. Пятково</t>
  </si>
  <si>
    <t>д. Сабурово</t>
  </si>
  <si>
    <t>п. Свердловский</t>
  </si>
  <si>
    <t>д. Соколово</t>
  </si>
  <si>
    <t>д. Старая Слобода</t>
  </si>
  <si>
    <t>д. Степаньково</t>
  </si>
  <si>
    <t>д. Топорково</t>
  </si>
  <si>
    <t>с. Трубино</t>
  </si>
  <si>
    <t>д. Улиткино</t>
  </si>
  <si>
    <t>г. Фрязино</t>
  </si>
  <si>
    <t>п. Фряново</t>
  </si>
  <si>
    <t>д. Хлепетово</t>
  </si>
  <si>
    <t>д. Хлепетово, дп. Фряново</t>
  </si>
  <si>
    <t>п. Юность</t>
  </si>
  <si>
    <t>д. Еськино, с. Рязанцы, д. Глазуны</t>
  </si>
  <si>
    <t>д. Маврино, д. Машино,д. Бартеньки, д. Коняево</t>
  </si>
  <si>
    <t>д. Савинки, д. Пятково д. Кабаново</t>
  </si>
  <si>
    <t xml:space="preserve"> г. Щелково, СНТ Кожино</t>
  </si>
  <si>
    <t>д. Борисовка, СНТ Сатурн</t>
  </si>
  <si>
    <t>д. Мишнево, СНТ Дубрава-1</t>
  </si>
  <si>
    <t>д. Бобры, СНТ Электрон</t>
  </si>
  <si>
    <t>д. Алексеевка-1, СНТ Старт</t>
  </si>
  <si>
    <t>д. Каблуково, СТН Орион</t>
  </si>
  <si>
    <t>п. Свердловский, СНТ Здоровье</t>
  </si>
  <si>
    <t>Реконструкция ВЛ 6 кВ ТП-267-ТП-273</t>
  </si>
  <si>
    <t>Ремонт ТП-277 д. Авдотьино</t>
  </si>
  <si>
    <t>Ремонт КТП - 207 д.Алексеевка-1</t>
  </si>
  <si>
    <t>Ремонт ВЛ 10 кВ отп. на КТП-554</t>
  </si>
  <si>
    <t>Ремонт КТП - 177 д.Анискино</t>
  </si>
  <si>
    <t>Ремонт КТП - 247 д.Анискино</t>
  </si>
  <si>
    <t>Ремонт КТП - 271 д.Анискино</t>
  </si>
  <si>
    <t>Ремонт КТП - 67 д.Бартеньки</t>
  </si>
  <si>
    <t>Ремонт ТП-133 п. Бикомбината</t>
  </si>
  <si>
    <t>Ремонт ТП-481 д. Богослово</t>
  </si>
  <si>
    <t>Ремонт ремонт ВЛ 10 кВ с заменой неизолированных проводов на провода марки СИП-3</t>
  </si>
  <si>
    <t>Ремонт ТП-505 д. Богослово</t>
  </si>
  <si>
    <t>Ремонт ВЛ 0.4 кВ ТП25 Ф. ДЕРЕВНЯ</t>
  </si>
  <si>
    <t>Ремонт ремонт ВЛ 0,4 кВ с заменой неизолированных проводов на провода марки СИП-2</t>
  </si>
  <si>
    <t>Ремонт замена опор, отработавших свой нормативный срок на ВЛ 0,4 кВ</t>
  </si>
  <si>
    <t>Ремонт КТП-60 д. Глазуны</t>
  </si>
  <si>
    <t>Ремонт КТП - 71 д.Ивлево</t>
  </si>
  <si>
    <t>Реконструкция ВЛ 10 кВ Ф.31 ПС 650-КТТП-74-ТП-85,отп. КТП-71,72</t>
  </si>
  <si>
    <t>Ремонт КР_ВЛ-10кВ ф.45 ПС-650_Щёлковский РЭС</t>
  </si>
  <si>
    <t>Ремонт КТП-492 СНТ Гребнево-2</t>
  </si>
  <si>
    <t>Ремонт КТП - 179 д.Громково</t>
  </si>
  <si>
    <t>Реконструкция ВЛ 6 кВ ТП-189-ТП-402,отп. КТП-477,179</t>
  </si>
  <si>
    <t>Реконструкция ВЛ 10 кВ ТП-119-ТП-506, отп. КТП-11, БМТП-110</t>
  </si>
  <si>
    <t>Ремонт МТП - 110  д.Здехово</t>
  </si>
  <si>
    <t>Ремонт КРН-38 д. Кабаново</t>
  </si>
  <si>
    <t>Реконструкция ВЛ 10 кВ ф.4 ПС 226-ТП-126</t>
  </si>
  <si>
    <t xml:space="preserve">Реконструкция ВЛ 10 кВ Ф.5 ПС 226-ТП-119,отп. КТП-109,МТП-101 </t>
  </si>
  <si>
    <t>Реконструкция ВЛ 10 кВ ТП-116-КТП-112</t>
  </si>
  <si>
    <t>Ремонт КТП - 79 д.Козино</t>
  </si>
  <si>
    <t>Реконструкция ВЛ 10 кВ ТП-497-КТП-486</t>
  </si>
  <si>
    <t>Ремонт КТП - 486 д.Корякино</t>
  </si>
  <si>
    <t>Ремонт КТП - 21 д.Костыши</t>
  </si>
  <si>
    <t>Ремонт КТП - 500 д.Костюнино</t>
  </si>
  <si>
    <t>Ремонт КР_ВЛ-6кВ Ф.16 ПС 115_ЩРЭС</t>
  </si>
  <si>
    <t>Ремонт КТП - 433 п.Литвиново</t>
  </si>
  <si>
    <t>Ремонт ВЛ 10 кВ ТП506 Ф.2 ТП119</t>
  </si>
  <si>
    <t>Реконструкция ВЛ 10 кВ ТП-506-ТП-119</t>
  </si>
  <si>
    <t>Реконструкция ВЛ 10 кВ ТП-187-ТП-460</t>
  </si>
  <si>
    <t>Ремонт ТП-506 п. Литвиново</t>
  </si>
  <si>
    <t>Реконструкция ВЛ 10 кВ РП-40-КРН-5-ТП-29,отп. ТП-45</t>
  </si>
  <si>
    <t>Ремонт ТП-200 д. Мизиново</t>
  </si>
  <si>
    <t>Ремонт КТП - 448 д.Митянино</t>
  </si>
  <si>
    <t>Ремонт КТП - 488 д.Митянино</t>
  </si>
  <si>
    <t>Ремонт ТП-439 д. Назимиха</t>
  </si>
  <si>
    <t>Ремонт КТП - 355  д.Никифорово</t>
  </si>
  <si>
    <t>Ремонт КТП - 292 д. Новая Слобода</t>
  </si>
  <si>
    <t>Ремонт КР_КВЛ-10 кВ Ф.34β ПС206_Щёлковский РЭС</t>
  </si>
  <si>
    <t>Реконструкция ВЛ 10 кВ КРН-1-ТП-69</t>
  </si>
  <si>
    <t>Ремонт КР_ВЛ 10 кВ ПС30 Ф.41_ЩРЭС</t>
  </si>
  <si>
    <t>Ремонт ТП-84 д. Огуднево</t>
  </si>
  <si>
    <t>Ремонт ТП - 5 д. Огуднево</t>
  </si>
  <si>
    <t>Ремонт ВЛ 10 кВ ТП5 ТП84</t>
  </si>
  <si>
    <t>Ремонт ВЛ-0,4кВ от КТП 463 д.Орлово</t>
  </si>
  <si>
    <t>Ремонт ТП-41</t>
  </si>
  <si>
    <t>Ремонт ТП-47</t>
  </si>
  <si>
    <t>Ремонт ВЛ 10 кВ ТП49 Ф.7-ТП5</t>
  </si>
  <si>
    <t>Ремонт ВЛ 10 кВ ТП3 ТП49</t>
  </si>
  <si>
    <t>Реконструкция ВЛ 10 кВ отп. КТП-12,КТП-613</t>
  </si>
  <si>
    <t>Ремонт КТП-183 д. Протасово</t>
  </si>
  <si>
    <t>Ремонт ВЛ 0,4 кВ от КТП 12 д.Протасово</t>
  </si>
  <si>
    <t>Ремонт ВЛ 10 кВ ТП35 Ф.7-ТП5</t>
  </si>
  <si>
    <t>Ремонт ВЛ 10 кВ ТП35/1 Ф.7-КТП215</t>
  </si>
  <si>
    <t>Ремонт ТП-267 д. Пятково</t>
  </si>
  <si>
    <t>Ремонт КТП - 480 д.Сабурово</t>
  </si>
  <si>
    <t>Ремонт ТП-150 п. Свердловский</t>
  </si>
  <si>
    <t>Ремонт КР_ВЛ 6 кВ ПС8 Ф.3_ЩРЭС</t>
  </si>
  <si>
    <t>Ремонт КТП - 276 д.Соколово</t>
  </si>
  <si>
    <t>Ремонт КТП - 275 д.Старая Слобода</t>
  </si>
  <si>
    <t>Ремонт КР_ВЛ-10кВ ПС-828 Ф.11_ЩРЭС</t>
  </si>
  <si>
    <t>Модернизация КВЛ-6 кВ РП-8 – ТП-189, отпайка на ЛР-14 ПС № 83 "Райки" с установкой реклоузера</t>
  </si>
  <si>
    <t>Ремонт ВЛ-0,4кВ от КТП 636 д.Трубино</t>
  </si>
  <si>
    <t>Ремонт КР_ВЛ 6 кВ ПС83 Ф.15_Щёлковский РЭС</t>
  </si>
  <si>
    <t>Ремонт ТП - 321 г. Фрязино</t>
  </si>
  <si>
    <t>Реконструкция ВЛ 10 кВ Ф.43 ПС-30ТП-77,отп. ТП-51</t>
  </si>
  <si>
    <t>Ремонт ТП-53 п. Фряново</t>
  </si>
  <si>
    <t>Ремонт ТП-61 д. Хлепетово</t>
  </si>
  <si>
    <t>Реконструкция ВЛ 10 кВ ТП-56-ТП-61</t>
  </si>
  <si>
    <t>Ремонт РП - 8 п. Юность</t>
  </si>
  <si>
    <t>Реконструкция ВЛ 10 кВ РП-124-ТП-61,отп. КТП-58,59,60</t>
  </si>
  <si>
    <t>Реконструкция ВЛ 10 кВ ТП-36-ТП-69,отп. КТП-6,7,67,86</t>
  </si>
  <si>
    <t>Реконструкция ВЛ 6 кВ ТП-267-КТП-38,отп. КТП-266,472,358,КРН-38</t>
  </si>
  <si>
    <t>31.12.</t>
  </si>
  <si>
    <t>д.Нагорное (дальнее)</t>
  </si>
  <si>
    <t>ремонт ВЛ 6 кВ ТП154 л.869-ТП152 с заменой проводов на провода марки СИП-3</t>
  </si>
  <si>
    <t>расчистка трассы ВЛ 10 кВ ЦРП16 л.916-ТП327 от ДКР</t>
  </si>
  <si>
    <t xml:space="preserve"> с.Рахманово</t>
  </si>
  <si>
    <t xml:space="preserve">Ремонт КТП6кВ №132  </t>
  </si>
  <si>
    <t>с.Рахманово</t>
  </si>
  <si>
    <t>ремот ВЛ 0,4 кВ МТП132/2  с заменой неизолированных проводов на провода марки СИП-2</t>
  </si>
  <si>
    <t>расчистка трасс ВЛ 6-20 кВ от ДКР</t>
  </si>
  <si>
    <t>д.Жуковка</t>
  </si>
  <si>
    <t xml:space="preserve">Ремонт КТП6кВ №433 </t>
  </si>
  <si>
    <t>ВЛ 0,4 кВ КТП438/2- д.Жуковка</t>
  </si>
  <si>
    <t>ремот ВЛ 0,4 кВ с заменой неизолированных проводов на провода марки СИП-2</t>
  </si>
  <si>
    <t xml:space="preserve"> п.Невидный</t>
  </si>
  <si>
    <t xml:space="preserve">Ремонт КТП10кВ №85 </t>
  </si>
  <si>
    <t>ВЛ 0,4 кВ КТП85/1-  п.Невидный</t>
  </si>
  <si>
    <t>п.Зверосовхоз</t>
  </si>
  <si>
    <t>ремонт ЦРП 6 кВ №20 п.Зверосовхоз</t>
  </si>
  <si>
    <t>ремонт РП 6 кВ №422 п.Зверосовхоз</t>
  </si>
  <si>
    <t>ВЛ 0,4 кВ КТП442/1- п.Зверосовхоз</t>
  </si>
  <si>
    <t>ВЛ 6 кВ ЦРП7 л.876-ЛР42</t>
  </si>
  <si>
    <t>ремонт ВЛ 6(10) кВ с заменой проводов на провода марки СИП-3</t>
  </si>
  <si>
    <t>с.Ельдигино</t>
  </si>
  <si>
    <t xml:space="preserve">ремонт РП 10 кВ №88 с.Ельдигино </t>
  </si>
  <si>
    <t>ВЛ 0,4 кВ ЦРП11/1- с.Ельдигино</t>
  </si>
  <si>
    <t>ВЛ 10 кВ ЦРП11 л.790-КТП405</t>
  </si>
  <si>
    <t xml:space="preserve"> п.Ашукино</t>
  </si>
  <si>
    <t xml:space="preserve">ремонт РП -164 п.Ашукино </t>
  </si>
  <si>
    <t>ремонт РП 6 кВ №134 п.Ашукино</t>
  </si>
  <si>
    <t xml:space="preserve">ремонт ТП 6 кВ №138 п.Ашукино </t>
  </si>
  <si>
    <t>Ремонт КТП6кВ №172</t>
  </si>
  <si>
    <t xml:space="preserve">Ремонт КТП6кВ №334 </t>
  </si>
  <si>
    <t xml:space="preserve">Ремонт МТП6кВ №333 </t>
  </si>
  <si>
    <t>ВЛ 0,4 кВ МТП333/1- п.Ашукино</t>
  </si>
  <si>
    <t>ВЛ 0,4 кВ КТП1076/1- д.Жилкино</t>
  </si>
  <si>
    <t>ВЛ 0,4 кВ КТП1058/2- д.Володькино</t>
  </si>
  <si>
    <t>п.Заветы Ильича</t>
  </si>
  <si>
    <t>д.Нововоронино</t>
  </si>
  <si>
    <t xml:space="preserve">Ремонт КТП10кВ №488 </t>
  </si>
  <si>
    <t>п.Зеленоградский - д.Талицы</t>
  </si>
  <si>
    <t>расчистка трасс ВЛ 6 кВ ПС228 ф.85-ЛР49  кВ от ДКР</t>
  </si>
  <si>
    <t>д.Подвязново-Василёво</t>
  </si>
  <si>
    <t>расчистка трасс ВЛ-6кВ л.733  от ЛР-58-  ЛР-57 кВ от ДКР</t>
  </si>
  <si>
    <t>п.Зеленоградский- д.Доброе</t>
  </si>
  <si>
    <t>расчистка трасс ВЛ 6 кВ ЛР86 л.584-ТП133 кВ от ДКР</t>
  </si>
  <si>
    <t>д.Грибаново-д.Мураново</t>
  </si>
  <si>
    <t>расчистка трасс ВЛ 10 кВ ПС826 ф.59-ТП1053 кВ от ДКР</t>
  </si>
  <si>
    <t>д.Горенки</t>
  </si>
  <si>
    <t>расчистка трасс ВЛ-10кВ л.866 ЛР-56 - КТП-1057 кВ от ДКР</t>
  </si>
  <si>
    <t>п.Зеленоградский-д.Нагорное</t>
  </si>
  <si>
    <t>расчистка трасс ВЛ 6 кВ ПС228 ф.86-РП154 кВ от ДКР</t>
  </si>
  <si>
    <t>п.Лесные Поляны</t>
  </si>
  <si>
    <t>ремонт ТП 6кВ №333 п.Лесные Поляны</t>
  </si>
  <si>
    <t>ремонт ТП 6 кВ №334 п.Лесные поляны</t>
  </si>
  <si>
    <t xml:space="preserve">ремонт РП 6 кВ №331 п.Лесные поляны  </t>
  </si>
  <si>
    <t>ремонт ТП 6 кВ №330 п.Лесные поляны</t>
  </si>
  <si>
    <t>д. Доброе</t>
  </si>
  <si>
    <t>ремонт ТП 6 кВ №133 д.Доброе</t>
  </si>
  <si>
    <t>д. Царево</t>
  </si>
  <si>
    <t xml:space="preserve">ремонт ЦРП 10 кВ №27 д. Царево  </t>
  </si>
  <si>
    <t>п. Левково</t>
  </si>
  <si>
    <t xml:space="preserve">ремонт РП 6 кВ №427 п.Левково </t>
  </si>
  <si>
    <t>д.Могильцы</t>
  </si>
  <si>
    <t xml:space="preserve">ремонт РП 10кВ №184 д. Могильцы  </t>
  </si>
  <si>
    <t>п.Софрино</t>
  </si>
  <si>
    <t xml:space="preserve">ремонт ТП-139 п.Софрино </t>
  </si>
  <si>
    <t xml:space="preserve">ремонт БМКТП 6-10кВ №43 п. Софрино </t>
  </si>
  <si>
    <t>ремонт ТП 6кВ №192 п. Софрино</t>
  </si>
  <si>
    <t xml:space="preserve">ремонт РП -162 п.Софрино </t>
  </si>
  <si>
    <t>ремонт РП 10 кВ №183 п.Софрино</t>
  </si>
  <si>
    <t xml:space="preserve">Ремонт КТП6кВ №244  </t>
  </si>
  <si>
    <t>ВЛ 6 кВ ЛР78 л.855-ТП161 расчистка трасс ВЛ 6-20 кВ от ДКР</t>
  </si>
  <si>
    <t xml:space="preserve">п.Правдинский </t>
  </si>
  <si>
    <t>ремонт РП-374 п.Правдинский</t>
  </si>
  <si>
    <t xml:space="preserve">ремонт РП 10 кВ №37 п.Правда </t>
  </si>
  <si>
    <t xml:space="preserve">ремонт РП 10 кВ №40 п.Правда  </t>
  </si>
  <si>
    <t>д. Раково</t>
  </si>
  <si>
    <t xml:space="preserve">ремонт РП 10 кВ №87 д.Раково </t>
  </si>
  <si>
    <t>г.Ивантеевка</t>
  </si>
  <si>
    <t>реконструкция КЛ-10 кВ ф.5 ПС 514</t>
  </si>
  <si>
    <t>реконструкция КЛ-10 кВ ф.23 ПС 514</t>
  </si>
  <si>
    <t xml:space="preserve">Ремонт КТП10кВ №281 </t>
  </si>
  <si>
    <t>д.Кстинино</t>
  </si>
  <si>
    <t>реконструкция ВЛ-10 кВ л.985 (замена ВЛ-10 кВ на КЛ-10 кВ)</t>
  </si>
  <si>
    <t>ремонт ВЛ 6(10) кВ  л.614 с заменой проводов на провода марки СИП-3</t>
  </si>
  <si>
    <t>д.Черноземово</t>
  </si>
  <si>
    <t xml:space="preserve">Ремонт МТП10кВ №28  </t>
  </si>
  <si>
    <t xml:space="preserve"> д.Луговая</t>
  </si>
  <si>
    <t xml:space="preserve">Ремонт КТП10кВ №146  </t>
  </si>
  <si>
    <t xml:space="preserve">Ремонт КТП6кВ №195 </t>
  </si>
  <si>
    <t>д.Петушки</t>
  </si>
  <si>
    <t xml:space="preserve">Ремонт КТП10кВ №228 </t>
  </si>
  <si>
    <t>д.Путилово</t>
  </si>
  <si>
    <t xml:space="preserve">Ремонт КТП10кВ №357 </t>
  </si>
  <si>
    <t>Ремонт МТП10кВ №231</t>
  </si>
  <si>
    <t>с.Тишково</t>
  </si>
  <si>
    <t xml:space="preserve">Ремонт МТП10кВ №683 </t>
  </si>
  <si>
    <t xml:space="preserve"> д.Василево</t>
  </si>
  <si>
    <t>Ремонт КТП6кВ №147</t>
  </si>
  <si>
    <t>г.Красноармейск</t>
  </si>
  <si>
    <t xml:space="preserve">Ремонт КТП10кВ №266 </t>
  </si>
  <si>
    <t>д.Михалево</t>
  </si>
  <si>
    <t xml:space="preserve">Ремонт БКТП10кВ №23 </t>
  </si>
  <si>
    <t>д.Левково</t>
  </si>
  <si>
    <t xml:space="preserve">Ремонт КТП6кВ №426 </t>
  </si>
  <si>
    <t>д.Ординово</t>
  </si>
  <si>
    <t xml:space="preserve">Ремонт КТП10кВ №27 </t>
  </si>
  <si>
    <t>с. Тишково</t>
  </si>
  <si>
    <t>Ремонт КТП10кВ №481</t>
  </si>
  <si>
    <t>г. Красноармейск</t>
  </si>
  <si>
    <t>Реконструкция  МТП -256 МО, Пушкинский р-н, г. Красноармейск (лесничество)</t>
  </si>
  <si>
    <t>Реконструкция  ВЛ-0,4 кВ от МТП-256, МО, Пушкинский р-н, г. Красноармейск (лесничество)</t>
  </si>
  <si>
    <t>п. Доровское</t>
  </si>
  <si>
    <t>Реконструкция ВЛ-0,4 кВ от КТП-379, Пушкинский р-н, п. Доровское, КИЗ "Норка</t>
  </si>
  <si>
    <t>д. Аксенки</t>
  </si>
  <si>
    <t xml:space="preserve">Реконструкция ВЛ-6 кВ л. 584 от оп.65 до оп.77, Пушкинский р-н, д. Аксенки, «ДНП Доброе-1» </t>
  </si>
  <si>
    <t>01.05.</t>
  </si>
  <si>
    <t>30.05.</t>
  </si>
  <si>
    <t>30.04.</t>
  </si>
  <si>
    <t>01.09.</t>
  </si>
  <si>
    <t>01.06.</t>
  </si>
  <si>
    <t>30.06.</t>
  </si>
  <si>
    <t>01.07.</t>
  </si>
  <si>
    <t>30.07.</t>
  </si>
  <si>
    <t>31.07.</t>
  </si>
  <si>
    <t>01.08.</t>
  </si>
  <si>
    <t>30.08.</t>
  </si>
  <si>
    <t>31.08.</t>
  </si>
  <si>
    <t xml:space="preserve">01.07 </t>
  </si>
  <si>
    <t>30.09.</t>
  </si>
  <si>
    <t>01.03.</t>
  </si>
  <si>
    <t>30.03.</t>
  </si>
  <si>
    <t xml:space="preserve">01.09 </t>
  </si>
  <si>
    <t>31.03.</t>
  </si>
  <si>
    <t>31.05.</t>
  </si>
  <si>
    <t xml:space="preserve">01.04 </t>
  </si>
  <si>
    <t xml:space="preserve">01.06 </t>
  </si>
  <si>
    <t>ВЛ 6 кВ ЦРП7 л.876-ЛР43</t>
  </si>
  <si>
    <t>ВЛ 6 кВ ЦРП7 л.876-ЛР44</t>
  </si>
  <si>
    <t>ВЛ 10 кВ ЦРП11 л.790-КТП406</t>
  </si>
  <si>
    <t>п.Заветы Ильича, ВЛ 6 кВ ПС228 ф.91-ЦРП21</t>
  </si>
  <si>
    <t>п.Заветы Ильича, ВЛ 6 кВ ПС228 ф.91-ЦРП22</t>
  </si>
  <si>
    <t>ВЛ-10кВ л.552 д.Нововоронино</t>
  </si>
  <si>
    <t>02.08.</t>
  </si>
  <si>
    <t>03.05.</t>
  </si>
  <si>
    <t>Отчет о выполнении программы мероприятий на 2021 год  по повышению надежности электроснабжения
на территории Пушкинского РЭС филиала Северные электрические сети</t>
  </si>
  <si>
    <t>Отчет о выполнении программы мероприятий на 2021 год  по повышению надежности электроснабжения
на территории Красногорского РЭС филиала Северные электрические сети</t>
  </si>
  <si>
    <t>д.Ангелово</t>
  </si>
  <si>
    <t>Ремонт ВЛ 0,4 кВ от ТП-101 ф.3  с заменой неизолированных проводов на провода марки СИП-2</t>
  </si>
  <si>
    <t>Ремонт ТП-1043</t>
  </si>
  <si>
    <t>Ремонт ТП-1045</t>
  </si>
  <si>
    <t>д.Бузланово</t>
  </si>
  <si>
    <t>Ремонт ВЛ 0,4 кВ от ТП-25407 ф. оп.96  с заменой неизолированных проводов на провода марки СИП-2</t>
  </si>
  <si>
    <t>Ремонт ТП-22007</t>
  </si>
  <si>
    <t>Ремонт КТП-24760</t>
  </si>
  <si>
    <t>д. Петрово-Дальнее</t>
  </si>
  <si>
    <t>Ремонт ВЛ 0,4 кВ от ТП-24745 ф.оп.1 ул.Колхозная  с заменой неизолированных проводов на провода марки СИП-3</t>
  </si>
  <si>
    <t xml:space="preserve"> ВЛ 0,4 кВ от ТП-24745 ф.оп.1 ул.Колхозная  замена опор, отработавших свой нормативный срок на ВЛ 0,4-10 кВ</t>
  </si>
  <si>
    <t>Ремонт ВЛ 0,4 кВ от ТП-24740 ф.оп.32 с заменой неизолированных проводов на провода марки СИП-3</t>
  </si>
  <si>
    <t xml:space="preserve"> ВЛ 0,4 кВ от ТП-24740 ф.оп.32 замена опор, отработавших свой нормативный срок на ВЛ 0,4-10 кВ</t>
  </si>
  <si>
    <t>ВЛ 0,4 кВот ТП-24740 ф.оп.32 расчистка трасс ВЛ 6-20 кВ от ДКР</t>
  </si>
  <si>
    <t>ремонт ТП-24741</t>
  </si>
  <si>
    <t xml:space="preserve">д. Дмитровское </t>
  </si>
  <si>
    <t>ВЛ-0,4 кВ КТП-5982 ф.1 расчистка трасс ВЛ 6-20 кВ от ДКР</t>
  </si>
  <si>
    <t>ВЛ-0,4 кВ КТП-6745 ф.5 расчистка трасс ВЛ 6-20 кВ от ДКР</t>
  </si>
  <si>
    <t>Ремонт ВЛ-0,4кВ от РУ-0,4кВ ТП-6745 фид.ул.Центральная</t>
  </si>
  <si>
    <t>с.Ильинское</t>
  </si>
  <si>
    <t>ВЛ-0,4 кВ КТП-6914 ф.оп.7 ул.Набережная расчистка трасс ВЛ 6-20 кВ от ДКР</t>
  </si>
  <si>
    <t>КР_ВЛ-0,4 кВ КТП-6914/ф.оп.1 расчистка трасс ВЛ 6-20 кВ от ДКР</t>
  </si>
  <si>
    <t>ВЛ-0,4 кВ ТП-6786Б ф.оп.2 расчистка трасс ВЛ 6-20 кВ от ДКР</t>
  </si>
  <si>
    <t>ВЛ-0,4 кВ КТП-6595 ф.оп.1 расчистка трасс ВЛ 6-20 кВ от ДКР</t>
  </si>
  <si>
    <t>Ремонт КТП-6601</t>
  </si>
  <si>
    <t>Ремонт КТП-6595</t>
  </si>
  <si>
    <t>Ремонт ТП-6717</t>
  </si>
  <si>
    <t>д.Марьино</t>
  </si>
  <si>
    <t>ВЛ-0,4 кВ КТП-1004 ф.2 расчистка трасс ВЛ 6-20 кВ от ДКР</t>
  </si>
  <si>
    <t>д.Светлые горы</t>
  </si>
  <si>
    <t>КР_ВЛ-10 кВ ЦРП-18 с.1 ТП-27012  расчистка трасс ВЛ 6-20 кВ от ДКР</t>
  </si>
  <si>
    <t>ремонт ТП-27010</t>
  </si>
  <si>
    <t>г.Красногорск</t>
  </si>
  <si>
    <t>ремонт ТП-226</t>
  </si>
  <si>
    <t>п. Отрадное</t>
  </si>
  <si>
    <t>ремонт РП-16180</t>
  </si>
  <si>
    <t>ремонт ТП-114</t>
  </si>
  <si>
    <t>ремонт ТП-1009</t>
  </si>
  <si>
    <t>ремонт ТП-1026</t>
  </si>
  <si>
    <t>Ремонт КЛ 10 кВ ЦРП 14с.2-/Фид. 2828 ПС 28</t>
  </si>
  <si>
    <t>д.Путилково</t>
  </si>
  <si>
    <t>ремонт ТП-278</t>
  </si>
  <si>
    <t>д.Нефедьево</t>
  </si>
  <si>
    <t>Модернизация ВЛ 6-кВ ф. Турово (замена неизолированного провода на СИП-3 и расширение просек)</t>
  </si>
  <si>
    <t>д.Глухово</t>
  </si>
  <si>
    <t>Реконструкция  ВЛ 0,4 кВот ТП-6485 ф.1.2.3.4  с заменой неизолированных проводов на провода марки СИП-2</t>
  </si>
  <si>
    <t xml:space="preserve"> ВЛ 0,4 кВ от ТП-6485 ф.1,2,3,4  замена опор, отработавших свой нормативный срок на ВЛ 0,4-10 кВ</t>
  </si>
  <si>
    <t>г.о. Красногорск, СНТ Ветеран</t>
  </si>
  <si>
    <t>13.01</t>
  </si>
  <si>
    <t>29.01</t>
  </si>
  <si>
    <t>Ремонт КЛ 10 кВ ЦРП14 с.1-/Фид. 2827</t>
  </si>
  <si>
    <t>н.п.Акатово</t>
  </si>
  <si>
    <t>ремонт ВЛ 0,4 кВ с заменой неизолированных проводов на провода марки СИП-2</t>
  </si>
  <si>
    <t>н.п.Акулово</t>
  </si>
  <si>
    <t>н.п.Алексино</t>
  </si>
  <si>
    <t>н.п.Андрейково</t>
  </si>
  <si>
    <t>Ремонт ТП 10(6)/0,4</t>
  </si>
  <si>
    <t>н.п.Архангельское</t>
  </si>
  <si>
    <t>н.п.Бабино</t>
  </si>
  <si>
    <t>н.п.Барынино</t>
  </si>
  <si>
    <t>н.п.Беляная гора</t>
  </si>
  <si>
    <t>н.п.Богородское</t>
  </si>
  <si>
    <t>н.п.Болтино</t>
  </si>
  <si>
    <t>н.п.Борзецово-Горки</t>
  </si>
  <si>
    <t>н.п.Брикет</t>
  </si>
  <si>
    <t>н.п.Буланино</t>
  </si>
  <si>
    <t>н.п.Вишенки</t>
  </si>
  <si>
    <t>н.п.Волжанино</t>
  </si>
  <si>
    <t>н.п.Воровьево</t>
  </si>
  <si>
    <t>н.п.Воскресенское</t>
  </si>
  <si>
    <t>н.п.Выползово</t>
  </si>
  <si>
    <t>н.п.Высоково</t>
  </si>
  <si>
    <t>н.п.Головинки</t>
  </si>
  <si>
    <t>н.п.Грибцово</t>
  </si>
  <si>
    <t>н.п.Григорово</t>
  </si>
  <si>
    <t>н.п.Демидково</t>
  </si>
  <si>
    <t>н.п.Денисиха</t>
  </si>
  <si>
    <t>н.п.Дорохово</t>
  </si>
  <si>
    <t>н.п.Дружба</t>
  </si>
  <si>
    <t>н.п.Ельники</t>
  </si>
  <si>
    <t>н.п.Ерденьево</t>
  </si>
  <si>
    <t>н.п.Жиганово</t>
  </si>
  <si>
    <t>н.п.Журавлево</t>
  </si>
  <si>
    <t>н.п.Зарница</t>
  </si>
  <si>
    <t>н.п.Златоустово</t>
  </si>
  <si>
    <t>н.п.Иваново</t>
  </si>
  <si>
    <t>н.п.Ивановская</t>
  </si>
  <si>
    <t>н.п.Ивойлово</t>
  </si>
  <si>
    <t>н.п.Ильинское</t>
  </si>
  <si>
    <t>н.п.Интернационалист</t>
  </si>
  <si>
    <t>н.п.Капань</t>
  </si>
  <si>
    <t>н.п.Кожино</t>
  </si>
  <si>
    <t>н.п.Кокшино</t>
  </si>
  <si>
    <t>н.п.Колодкино</t>
  </si>
  <si>
    <t>н.п.Колюбакино</t>
  </si>
  <si>
    <t>н.п.Композиторов</t>
  </si>
  <si>
    <t>н.п.Корчманово</t>
  </si>
  <si>
    <t>н.п.Косино</t>
  </si>
  <si>
    <t>н.п.Коттеджи</t>
  </si>
  <si>
    <t>н.п.Красотино</t>
  </si>
  <si>
    <t>н.п.Крюково</t>
  </si>
  <si>
    <t>н.п.Кузовлево</t>
  </si>
  <si>
    <t>н.п.Курово</t>
  </si>
  <si>
    <t>н.п.Ладыгино</t>
  </si>
  <si>
    <t>н.п.Лашино</t>
  </si>
  <si>
    <t>н.п.Ленинка</t>
  </si>
  <si>
    <t>н.п.Лесное</t>
  </si>
  <si>
    <t>н.п.Лидино</t>
  </si>
  <si>
    <t>н.п.Лыщиково</t>
  </si>
  <si>
    <t>н.п.Макеиха</t>
  </si>
  <si>
    <t>Реконструкция КТП-10 кВ с заменой на новую ТП</t>
  </si>
  <si>
    <t>н.п.Мало-
Иванцево</t>
  </si>
  <si>
    <t>н.п.Мамошино</t>
  </si>
  <si>
    <t>н.п.Марково</t>
  </si>
  <si>
    <t>н.п.Марьино</t>
  </si>
  <si>
    <t>н.п.Матвейцево</t>
  </si>
  <si>
    <t>н.п.Митинка</t>
  </si>
  <si>
    <t>н.п.Молодяково</t>
  </si>
  <si>
    <t>н.п.Морьяна</t>
  </si>
  <si>
    <t>н.п.Мосеево-
Картино</t>
  </si>
  <si>
    <t>н.п.Насосная</t>
  </si>
  <si>
    <t>н.п.Немерово</t>
  </si>
  <si>
    <t>н.п.Нестерово</t>
  </si>
  <si>
    <t>н.п.Никольское</t>
  </si>
  <si>
    <t>н.п.Овсянники</t>
  </si>
  <si>
    <t>н.п.Огонек</t>
  </si>
  <si>
    <t>н.п.Ожигово</t>
  </si>
  <si>
    <t>н.п.Озерное</t>
  </si>
  <si>
    <t>н.п.Палашкино</t>
  </si>
  <si>
    <t>н.п.Петропавловская</t>
  </si>
  <si>
    <t>н.п.Пламя</t>
  </si>
  <si>
    <t>н.п.Покровское</t>
  </si>
  <si>
    <t>н.п.Полуэктово</t>
  </si>
  <si>
    <t>н.п.Поречье</t>
  </si>
  <si>
    <t>н.п.Поселок Рузский</t>
  </si>
  <si>
    <t>н.п.Ракитино</t>
  </si>
  <si>
    <t>н.п.Рождество</t>
  </si>
  <si>
    <t>н.п.Салют</t>
  </si>
  <si>
    <t>н.п.Сафониха</t>
  </si>
  <si>
    <t>н.п.Сельская Новь</t>
  </si>
  <si>
    <t>н.п.Скирманово</t>
  </si>
  <si>
    <t>н.п.Сляднево</t>
  </si>
  <si>
    <t>н.п.СНТ Радуга</t>
  </si>
  <si>
    <t>н.п.Солнечная 
долина</t>
  </si>
  <si>
    <t>н.п.Сонино</t>
  </si>
  <si>
    <t>н.п.Сорочнево</t>
  </si>
  <si>
    <t>н.п.Сосновая
Роща</t>
  </si>
  <si>
    <t>н.п.Старая Руза</t>
  </si>
  <si>
    <t>н.п.Сухарево</t>
  </si>
  <si>
    <t>н.п.Сытьково</t>
  </si>
  <si>
    <t>н.п.Таблово</t>
  </si>
  <si>
    <t>н.п.Тимофеево</t>
  </si>
  <si>
    <t>н.п.Тучково</t>
  </si>
  <si>
    <t>н.п.Углынь</t>
  </si>
  <si>
    <t>н.п.Успенское</t>
  </si>
  <si>
    <t>н.п.Федотово</t>
  </si>
  <si>
    <t>н.п.Филимонцево</t>
  </si>
  <si>
    <t>н.п.Фролково</t>
  </si>
  <si>
    <t>н.п.Хрущево</t>
  </si>
  <si>
    <t>н.п.Шаликово</t>
  </si>
  <si>
    <t>н.п.Шелковка</t>
  </si>
  <si>
    <t>н.п.Щелканово</t>
  </si>
  <si>
    <t>н.п.Щербинка</t>
  </si>
  <si>
    <t>ДНТ Бережки</t>
  </si>
  <si>
    <t>Реконструкция ВЛ-0,4 кВ с заменой опор и провода на СИП-2</t>
  </si>
  <si>
    <t>СНТ Ружанка</t>
  </si>
  <si>
    <t>СНТ Московский
книжник</t>
  </si>
  <si>
    <t>СНТ Лада</t>
  </si>
  <si>
    <t>Реконструкция ВЛ-10 кВ  с заменой опор и провода на СИП-3</t>
  </si>
  <si>
    <t>д. Лызлово</t>
  </si>
  <si>
    <t>д. Коковино</t>
  </si>
  <si>
    <t>д.Клементьево</t>
  </si>
  <si>
    <t>д Григорово,  НП СРСХ Полевое</t>
  </si>
  <si>
    <t>д. Бережки , ДНТ Бережки</t>
  </si>
  <si>
    <t>д. Коковино, СНТ Ружанка</t>
  </si>
  <si>
    <t>д. Контемирово, СНТ Московский книжник</t>
  </si>
  <si>
    <t>д. Макеиха , ИЖЗ д. Макеиха Грачев</t>
  </si>
  <si>
    <t>д. Макеиха , СНТ Лада</t>
  </si>
  <si>
    <t xml:space="preserve"> д. Лызлово</t>
  </si>
  <si>
    <t>д. Коковино, СНТ  Анюта</t>
  </si>
  <si>
    <t>Отчет о выполнении программы мероприятий на 2021 год  по повышению надежности электроснабжения
на территории Рузского РЭС филиала Западные электрические сети</t>
  </si>
  <si>
    <t>д.Агрогород</t>
  </si>
  <si>
    <t>д.Александрово</t>
  </si>
  <si>
    <t>д.Алексеевка</t>
  </si>
  <si>
    <t>д.Алексино</t>
  </si>
  <si>
    <t>д.Андреевское</t>
  </si>
  <si>
    <t>д.Аносино</t>
  </si>
  <si>
    <t>д.Антоновка</t>
  </si>
  <si>
    <t>д.Бабкино</t>
  </si>
  <si>
    <t>д.Бодрово</t>
  </si>
  <si>
    <t>д.Борисково</t>
  </si>
  <si>
    <t>д.Будьково</t>
  </si>
  <si>
    <t>д.Бужарово</t>
  </si>
  <si>
    <t>д.Вельяминово</t>
  </si>
  <si>
    <t>д.Воскресенки</t>
  </si>
  <si>
    <t>д.Горнево</t>
  </si>
  <si>
    <t>д.Граворново</t>
  </si>
  <si>
    <t>д.Давыдовское</t>
  </si>
  <si>
    <t>д.Дарна</t>
  </si>
  <si>
    <t>д.Дедово-Талызино</t>
  </si>
  <si>
    <t>д.Долево</t>
  </si>
  <si>
    <t>д.Дубки</t>
  </si>
  <si>
    <t>д.Дубровское</t>
  </si>
  <si>
    <t>д.Духанино</t>
  </si>
  <si>
    <t>д.Ефимоново</t>
  </si>
  <si>
    <t>замена опор 0,4 кВ</t>
  </si>
  <si>
    <t>д.Зеленково</t>
  </si>
  <si>
    <t>п.Ивановский</t>
  </si>
  <si>
    <t>д.Ильино</t>
  </si>
  <si>
    <t>д.Исаково</t>
  </si>
  <si>
    <t>д.Истринская
Слобода</t>
  </si>
  <si>
    <t>д.Калина</t>
  </si>
  <si>
    <t>д.Кашино</t>
  </si>
  <si>
    <t>д.Киселево</t>
  </si>
  <si>
    <t>д.Кореньки</t>
  </si>
  <si>
    <t>д.Кострово</t>
  </si>
  <si>
    <t>д.Котово</t>
  </si>
  <si>
    <t>Реконструкция ВЛ 0,4-10 кВ</t>
  </si>
  <si>
    <t>д.Красновидово</t>
  </si>
  <si>
    <t>д.Красный Поселок</t>
  </si>
  <si>
    <t>д.Крюково</t>
  </si>
  <si>
    <t>д.Крючково</t>
  </si>
  <si>
    <t>д.Курово</t>
  </si>
  <si>
    <t>д.Курсаково</t>
  </si>
  <si>
    <t>д.Ламишино</t>
  </si>
  <si>
    <t>д.Ламоново</t>
  </si>
  <si>
    <t>д.Ленино</t>
  </si>
  <si>
    <t>д.Леоново</t>
  </si>
  <si>
    <t>д.Лешково</t>
  </si>
  <si>
    <t>д.Лобаново</t>
  </si>
  <si>
    <t>д.Лужки</t>
  </si>
  <si>
    <t>д.Лучинское</t>
  </si>
  <si>
    <t>д.Львово</t>
  </si>
  <si>
    <t>д.Максимовка</t>
  </si>
  <si>
    <t>д.Малая Италия</t>
  </si>
  <si>
    <t>д.Манихино</t>
  </si>
  <si>
    <t>д.Мыканино</t>
  </si>
  <si>
    <t>д.Надовражино</t>
  </si>
  <si>
    <t>д.Назарово</t>
  </si>
  <si>
    <t>д.Новопетровское</t>
  </si>
  <si>
    <t>д.Новоселово</t>
  </si>
  <si>
    <t>д.Обновленый Труд</t>
  </si>
  <si>
    <t>д.Обушково</t>
  </si>
  <si>
    <t>д.Огарково</t>
  </si>
  <si>
    <t>д.Павловская Слобода</t>
  </si>
  <si>
    <t>д.Павловское</t>
  </si>
  <si>
    <t>д.Паловская Слобода</t>
  </si>
  <si>
    <t>д.Парфенки</t>
  </si>
  <si>
    <t>д.Первомайская</t>
  </si>
  <si>
    <t>д.Петровское</t>
  </si>
  <si>
    <t>д.Покровское</t>
  </si>
  <si>
    <t>д.Пречистое</t>
  </si>
  <si>
    <t>д.Раково</t>
  </si>
  <si>
    <t>д.Родионцево</t>
  </si>
  <si>
    <t>д.Рождествено</t>
  </si>
  <si>
    <t>д.Рожново</t>
  </si>
  <si>
    <t>д.Рубцово</t>
  </si>
  <si>
    <t>д.Румянцево</t>
  </si>
  <si>
    <t>д.Рыбушки</t>
  </si>
  <si>
    <t>д.Рычково</t>
  </si>
  <si>
    <t>д.Санниково</t>
  </si>
  <si>
    <t>д.Светлый Ключ</t>
  </si>
  <si>
    <t>пСеверный</t>
  </si>
  <si>
    <t>д.Селиваниха</t>
  </si>
  <si>
    <t>д.Синево</t>
  </si>
  <si>
    <t>д.Славково</t>
  </si>
  <si>
    <t>д.Сокольники</t>
  </si>
  <si>
    <t>д.СТ Большевиков</t>
  </si>
  <si>
    <t>д.Татищево</t>
  </si>
  <si>
    <t>замена опор 10 кВ</t>
  </si>
  <si>
    <t>д.Телепнево</t>
  </si>
  <si>
    <t>д.Уборы</t>
  </si>
  <si>
    <t>д.Хмолино</t>
  </si>
  <si>
    <t>д.Хуторки</t>
  </si>
  <si>
    <t>д.Чаново</t>
  </si>
  <si>
    <t>д.Чудцево</t>
  </si>
  <si>
    <t>д.Юркино</t>
  </si>
  <si>
    <t>д.Якунино</t>
  </si>
  <si>
    <t>ЛПХ Орион</t>
  </si>
  <si>
    <t>ЛПХ Росинка</t>
  </si>
  <si>
    <t>СНТ Березка</t>
  </si>
  <si>
    <t>СНТ Журналист</t>
  </si>
  <si>
    <t>СНТ Латорица</t>
  </si>
  <si>
    <t>СНТ Остоженка</t>
  </si>
  <si>
    <t>СНТ Полянка</t>
  </si>
  <si>
    <t>СНТ Санто</t>
  </si>
  <si>
    <t>04.05</t>
  </si>
  <si>
    <t>28.05</t>
  </si>
  <si>
    <t>Отчет о выполнении программы мероприятий на 2021 год  по повышению надежности электроснабжения
на территории Истринского РЭС филиала Западные электрические сети</t>
  </si>
  <si>
    <t>Примечание</t>
  </si>
  <si>
    <t>Работы по замене опор будут выполнены в августе. Выполнен ремонт МТП-129 из плана на август.</t>
  </si>
  <si>
    <t>Строительство отпаек ВЛЗ-10 кВ от ф.10 ПС №607 "Рыболово", ф.2 ПС №605 "Бронницы", КРН, РЛК, УУ, в т.ч. ПИР, МО, Раменский р-н, ПК1969 (3,2 км; 1 шт.(реклоузер))</t>
  </si>
  <si>
    <t>Строительство ВЛЗ-6 кВ отпайка от ф. 10 ПС №23 "Кварц", ЛР-6 кВ, в т.ч. ПИР, МО, Раменский р-н, с/п Чулковское (0,04 км; 1 шт.(прочие))</t>
  </si>
  <si>
    <t>Строительство СП-10 кВ на проект.опоре ф.9 №605 "Бронницы", в т.ч. ПИР, МО, Раменский р-н, с/п Софьинское, Бритово д, дом №33 (0,005 км; 1 шт.(прочие))</t>
  </si>
  <si>
    <t>Строительство ЛЭП-10 кВ от ф.129 ПС №243 "Нащекино", в т.ч. ПИР, МО, Раменский р-н, Ганусовское с.п. Ю8-17-302-15230(911911) (0,03 км)</t>
  </si>
  <si>
    <t>Строительство СП-10 кВ от ф.129 ПС №243 "Нащекино", в т.ч. ПИР, МО, Раменский р-н, Ганусовское с.п. Ю8-17-302-15230(911911) (1 шт.(прочие))</t>
  </si>
  <si>
    <t>Строительство ВЛ-6 кВ от ВЛ-6 кВ ф.26, ПС №309 "Болятино", ЛР-6 кВ, в т.ч. ПИР, МО, Раменский р-н, Островецкий с.о., д. Островцы, ул.Школьная Ю8-18-302-4071(939050) (0,2 км; 1 шт.(прочие))</t>
  </si>
  <si>
    <t>Строительство ЛР-6 кВ на оп.21 ВЛ-6 кВ ф.26, ПС №309 "Болятино", в т.ч. ПИР, МО, Раменский р-н, Островецкий с.о., д. Островцы, ул.Школьная Ю8-18-302-4071(939050) (1 шт.(прочие))</t>
  </si>
  <si>
    <t>Строительство 2КЛ-10 кВ от проект. 2СП-10 кВ (по дог-ру ТП №ИА-18-302-208(945945)), ПС №366 "Донино", ГНБ, 2СП-10 кВ, в т.ч. ПИР, МО, Раменский р-н, г. Раменское, Спортивный проезд, дом № уч.6 ИА-17-302-79(900319) (2,788 км; 2 шт.(реклоузер); 191 п.м.)</t>
  </si>
  <si>
    <t>Реконструкция ВЛ-0,4кВ с ТП-145, ПС №635 "Степановская", в т.ч. ПИР, МО, Раменский р-он, с. Никитское (насел. местность) (0,2 км)</t>
  </si>
  <si>
    <t>Реконструкция ВЛ-0,4кВ с КТП-260, ПС №605 "Бронницы", в т.ч. ПИР, МО, Раменский р-он, д. Толмачево (насел. местность) (0,7 км)</t>
  </si>
  <si>
    <t>Реконструкция ВЛ-0,4кВ с МТП-62, ПС № 383 "Бронницы тяговая", в т.ч. ПИР, МО, Раменский р-он, д. Захариха (насел. местность) (0,7 км)</t>
  </si>
  <si>
    <t>Реконструкция ВЛ-0,4кВ с ТП-292, ПС № 383 "Бронницы тяговая", в т.ч. ПИР, МО, Раменский р-он, д. Колупаево (насел. местность) (0,3 км)</t>
  </si>
  <si>
    <t>Реконструкция КЛ-6кВ №22 от ПС №309 "Болятино" до ТП-1166, в т.ч. ПИР, МО, Раменский р-н, д. Островцы (2,29 км)</t>
  </si>
  <si>
    <t>Реконструкция КЛ-10кВ ф.2 от РУ-10кВ ПС №605 "Бронницы" до опоры №1, в т.ч. ПИР, МО, Раменский р-н, г.Бронницы (1 км)</t>
  </si>
  <si>
    <t>Реконструкция КЛ-10кВ ф.3 от РУ-10кВ ПС №605 "Бронницы" на опору №1, в т.ч. ПИР, МО, Раменский р-н, г.Бронницы (1 км)</t>
  </si>
  <si>
    <t>Реконструкция КЛ-10кВ ф.29 от РУ-10кВ ПС №605 "Бронницы" до опоры №1, в т.ч. ПИР, МО, Раменский р-н, г.Бронницы (1 км)</t>
  </si>
  <si>
    <t>Модернизация КРН-10 кВ №215 на ВЛ-10 кВ ф.1, ПС №383 "Бронницы-тяговая", в т.ч. ПИР, МО, Раменский р-н, д.Петровская (0,022 км; 1 шт.(реклоузер); 1 шт.(прочие))</t>
  </si>
  <si>
    <t>Строительство КЛ-10 кВ от яч. №3 1-й с.ш. РУ-10кВ ПС №764 "Загорново", СП-10кВ, ГНБ, в т.ч. ПИР, МО, г. Раменское, 5 км автодороги ММК - Раменское, уч.№ 1 ИА-18-302-603(144392) (2,5 км; 1 шт.(реклоузер); 75 п.м.)</t>
  </si>
  <si>
    <t>Строительство 2КЛ-6 кВ в разрез ф.102, ф.105 ПС №366 "Донино", 2КРН-10кВ, в т.ч. ПИР, МО, Раменский р-н, с/п Сафоновское Ю8-19-302-10157(906476) (0,04 км; 2 шт.(реклоузер))</t>
  </si>
  <si>
    <t>Реконструкция БМКТП-400-10/0,4 кВ №1517 с заменой на БМКТП-630-10/0,4 кВ, ПС №243 "Нащекино" , в т.ч. ПИР, МО, Раменский р-н, с/п Никоновское, с.Заворово, уч.99а Ю8-19-303-6104(703764) (0,63 МВА)</t>
  </si>
  <si>
    <t>Ремонт МТП-416 Лесково</t>
  </si>
  <si>
    <t xml:space="preserve">Ремонт ВЛ 0,4 кВ Панкратовская от МТП-129 - замена опор, отработавших свой нормативный срок </t>
  </si>
  <si>
    <t>Ремонт МТП-320</t>
  </si>
  <si>
    <t>Ремонт МТП-131 Подлужье</t>
  </si>
  <si>
    <t>Ремонт МТП-20 Мелентеево</t>
  </si>
  <si>
    <t>Ремонт МТП-134 Пантелеево</t>
  </si>
  <si>
    <t>Ремонт ЗТП-625 Тимшино</t>
  </si>
  <si>
    <t>Ремонт МТП-73 Великий край</t>
  </si>
  <si>
    <t>Ремонт ВЛ 10 кВ ПС792/28 Тепличная-ЗТП559/25 79</t>
  </si>
  <si>
    <t>Ремонт ЗТП-82 Ивановская</t>
  </si>
  <si>
    <t>Ремонт КТП-665 СНТ "Южный"</t>
  </si>
  <si>
    <t>Ремонт КТП-666 СНТ "Нефтехимик"</t>
  </si>
  <si>
    <t>Ремонт КТП-667 СНТ "Ёлочка"</t>
  </si>
  <si>
    <t>Ремонт КТП-668 СНТ "Роща"</t>
  </si>
  <si>
    <t>Ремонт КТП-669 Арт.скважина</t>
  </si>
  <si>
    <t xml:space="preserve">Ремонт ВЛ 0,4 кВ Саввино от ЗТП-175 замена опор, отработавших свой нормативный срок </t>
  </si>
  <si>
    <t xml:space="preserve">Ремонт ВЛ 0,4 кВ Саввино от ЗТП-680 замена опор, отработавших свой нормативный срок </t>
  </si>
  <si>
    <t xml:space="preserve">Ремонт ВЛ 0,4 кВ Саввино от ЗТП-405 замена опор, отработавших свой нормативный срок </t>
  </si>
  <si>
    <t>Ремонт МТП-57 Соколово</t>
  </si>
  <si>
    <t xml:space="preserve">Ремонт ВЛ 0,4 кВ Алексино-Шатур от КТПП-200 замена опор, отработавших свой нормативный срок </t>
  </si>
  <si>
    <t xml:space="preserve">Ремонт ВЛ 0,4 кВ Летово от МТП-123 замена опор, отработавших свой нормативный срок </t>
  </si>
  <si>
    <t xml:space="preserve">Ремонт ВЛ 0,4 кВ Маловская от МТП-150 замена опор, отработавших свой нормативный срок </t>
  </si>
  <si>
    <t xml:space="preserve">Ремонт ВЛ 0,4 кВ Незгово от МТП-59 замена опор, отработавших свой нормативный срок </t>
  </si>
  <si>
    <t>Ремонт ВЛ 10 кВ ПС365/3 Полбино-ЗТП30/45 136</t>
  </si>
  <si>
    <t>Ремонт КТП-670 СНТ "Березка"</t>
  </si>
  <si>
    <t>Ремонт КТП-671 СНТ "Кристалл-2"</t>
  </si>
  <si>
    <t>Ремонт КТП-672 СНТ "Измайлово"</t>
  </si>
  <si>
    <t>Ремонт КТП-673 СНТ "Раздолье"</t>
  </si>
  <si>
    <t>Ремонт КТП-674 СНТ "Алферовское"</t>
  </si>
  <si>
    <t>Ремонт МТП-51 Теребёнки</t>
  </si>
  <si>
    <t>Ремонт КР_ВЛ 10 кВ ПС792/25 Тепличная-ЗТП559/28</t>
  </si>
  <si>
    <t>Ремонт КР_ВЛ 10 кВ ПС792/28 Тепличная-ЗТП559/25</t>
  </si>
  <si>
    <t>Ремонт КР_ВЛ 10 кВ ПС733/4 Большое Гридино_Егор</t>
  </si>
  <si>
    <t>Ремонт КР_ВЛ 10 кВ ПС733/8 Большое Гридино-КТП1</t>
  </si>
  <si>
    <t>Ремонт КР_ВЛ 10 кВ ПС733/2 Большое Гридино_Егор</t>
  </si>
  <si>
    <t>Ремонт КР_ВЛ 6 кВ ПС38/4 Бережки-ЗТП450/10 38_Е</t>
  </si>
  <si>
    <t>Ремонт КР_ВЛ 6 кВ ПС38/10 Бережки-ЗТП396/3 477_</t>
  </si>
  <si>
    <t>Ремонт КР_ВЛ 10 кВ ПС792/24 Тепличная-ЗТП52/22</t>
  </si>
  <si>
    <t>Ремонт КР_ВЛ 10 кВ ПС792/22 Тепличная-ЗТП52/14</t>
  </si>
  <si>
    <t>Ремонт КР_ВЛ 10 кВ ПС52/13 Двойни-КТП452_Егорье</t>
  </si>
  <si>
    <t>Ремонт КР_ВЛ 6 кВ ПС477/7 Бруски-ЗТП498/6 39_Ег</t>
  </si>
  <si>
    <t>Ремонт КР_ВЛ 6 кВ ПС477/2 Бруски-КТПП116/5 477_</t>
  </si>
  <si>
    <t>Ремонт КР_ВЛ 10 кВ ПС744/14 Михали-ЗТП560/5 744</t>
  </si>
  <si>
    <t xml:space="preserve">Ремонт ВЛ 0,4 кВ Кузьминки от КТПП-533 замена опор, отработавших свой нормативный срок </t>
  </si>
  <si>
    <t>Ремонт ВЛ 10 кВ ПС744/19 Михали-ЗТП614/20 744</t>
  </si>
  <si>
    <t>Ремонт КР_ВЛ 10 кВ ПС52/16 Двойни-ЗТП146/8 52_Е</t>
  </si>
  <si>
    <t>Ремонт КР_ВЛ 10 кВ ПС365/10 Полбино-ЗТП408/42 1</t>
  </si>
  <si>
    <t>Ремонт КР_ВЛ 10 кВ ПС744/5 Михали-ЗТП560/14 744</t>
  </si>
  <si>
    <t>Ремонт ремонт МТП-59 Незгово</t>
  </si>
  <si>
    <t>Ремонт КР_ВЛ 10 кВ ПС52/7 Двойни-ЗТП426/1 365_Е</t>
  </si>
  <si>
    <t>Ремонт КР_ВЛ 10 кВ ПС365/2 Полбино-ЗТП587/33 23</t>
  </si>
  <si>
    <t>Ремонт КТП-675 СНТ "Кристалл"</t>
  </si>
  <si>
    <t>Ремонт КТП-676 СНТ "Реставратор"</t>
  </si>
  <si>
    <t>Ремонт КТП-677 ИП "Козырев"</t>
  </si>
  <si>
    <t>Ремонт КТП-678 СНТ "Геолог"</t>
  </si>
  <si>
    <t>Ремонт КТП-682 СНТ "Шинник"</t>
  </si>
  <si>
    <t>Ремонт МТП-664 СНТ "Экос"</t>
  </si>
  <si>
    <t>Ремонт КР_ВЛ 10 кВ ПС52/Дв.Полбино Двойни-ПС365</t>
  </si>
  <si>
    <t>Ремонт МТП-35 Харинская</t>
  </si>
  <si>
    <t>Ремонт КР_ВЛ 10 кВ ПС52/8 Двойни-ЗТП146/16 52_Е</t>
  </si>
  <si>
    <t>Ремонт КРН-52 Фид.30 ПС-235</t>
  </si>
  <si>
    <t>Ремонт МТП-65 Артёмовская</t>
  </si>
  <si>
    <t>Ремонт МТП-496 СНТ "Фестивальный"</t>
  </si>
  <si>
    <t>Ремонт КТП-199 СНТ "Гоша"</t>
  </si>
  <si>
    <t xml:space="preserve">Ремонт ВЛ 0,4 кВ Зайцево от КТП-552 замена опор, отработавших свой нормативный срок </t>
  </si>
  <si>
    <t>Ремонт КТП-713 СНТ "Родники"</t>
  </si>
  <si>
    <t>Ремонт КТП-714 СНТ "Весна"</t>
  </si>
  <si>
    <t>Ремонт ВЛ 0,4 кВ Кукшево от МТП-518 замена опор, отработавших свой нормативный срок</t>
  </si>
  <si>
    <t>Ремонт КТП-14 СНТ "Эмитрон"</t>
  </si>
  <si>
    <t>Ремонт КТПП-687</t>
  </si>
  <si>
    <t>Ремонт ВЛ 10 кВ ПС38/9 Бережки-ЗТП516</t>
  </si>
  <si>
    <t>Ремонт КТП-195 "СНТ "Щеголёво-2"</t>
  </si>
  <si>
    <t>Ремонт КТП-227 "СНТ "Дубрава-2"</t>
  </si>
  <si>
    <t>Ремонт КТП-8 СНТ "Луч"</t>
  </si>
  <si>
    <t>Ремонт КТП-394 СНТ "Медик-4"</t>
  </si>
  <si>
    <t>Ремонт КТП-511</t>
  </si>
  <si>
    <t>Ремонт МТП-451</t>
  </si>
  <si>
    <t xml:space="preserve">Ремонт ВЛ 0,4 кВ Колычево от КТП-425 замена опор, отработавших свой нормативный срок </t>
  </si>
  <si>
    <t>Ремонт КТП-545 СНТ "Тополёк"</t>
  </si>
  <si>
    <t>Ремонт ВЛ 0,4 кВ Панкратовская от МТП-129 ремонт МТП-129 Панкратовская</t>
  </si>
  <si>
    <t>Ремонт ВЛ 10 кВ ПС744/20 Михали-ЗТП614</t>
  </si>
  <si>
    <t>Ремонт КРН-41 Фид.20 ПС-744</t>
  </si>
  <si>
    <t>Ремонт КТП-640 СНТ "Великий Край"</t>
  </si>
  <si>
    <t>Ремонт КТП-776 СНТ "Тюльпан"</t>
  </si>
  <si>
    <t>Ремонт МТП-172 Чадлево</t>
  </si>
  <si>
    <t xml:space="preserve">Ремонт ВЛ 0,4 кВ Гридинская от КТПП-464 замена опор, отработавших свой нормативный срок </t>
  </si>
  <si>
    <t>Ремонт КТП-193 КП "Лесная сказка"</t>
  </si>
  <si>
    <t>Ремонт КТП-686 СНТ "Машиностроитель"</t>
  </si>
  <si>
    <t>Ремонт КТП-9</t>
  </si>
  <si>
    <t>Ремонт КТП-18</t>
  </si>
  <si>
    <t xml:space="preserve">Ремонт ВЛ 0,4 кВ Никоново от МТП-107 замена опор, отработавших свой нормативный срок </t>
  </si>
  <si>
    <t>Ремонт КТП-748 СНТ "Титовская"</t>
  </si>
  <si>
    <t>Ремонт КТП-3</t>
  </si>
  <si>
    <t>Ремонт МТП-145</t>
  </si>
  <si>
    <t>Ремонт МТП-48 Юрьево</t>
  </si>
  <si>
    <t>В плане на 23.04.2021</t>
  </si>
  <si>
    <t>Работы ведутся. Выполнение работ до 26.04.2021</t>
  </si>
  <si>
    <t>21.05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</si>
</sst>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_ ;[Red]\-#,##0.000\ "/>
  </numFmts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305550" y="447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305550" y="3621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305550" y="1644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305550" y="1049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305550" y="450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305550" y="4526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305550" y="455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305550" y="455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64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305550" y="457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305550" y="462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305550" y="4669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64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305550" y="4573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305550" y="462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305550" y="4669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106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305550" y="471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106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305550" y="471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305550" y="476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305550" y="481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305550" y="462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305550" y="4669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106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305550" y="471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305550" y="476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305550" y="476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305550" y="481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305550" y="4859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305550" y="481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305550" y="4859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305550" y="4669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106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305550" y="471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305550" y="476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305550" y="481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305550" y="4812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305550" y="4859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305550" y="4907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305550" y="4859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305550" y="4907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305550" y="4907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467475" y="1787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467475" y="1367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467475" y="1647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467475" y="1587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67475" y="1807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467475" y="2307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467475" y="232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196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467475" y="2327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467475" y="1507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4674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467475" y="2547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67475" y="1507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4674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67475" y="2547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67475" y="2587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467475" y="2587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467475" y="2627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467475" y="266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467475" y="2507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467475" y="2547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467475" y="2587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467475" y="2627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467475" y="2627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467475" y="266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467475" y="270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467475" y="266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467475" y="270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107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467475" y="2547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467475" y="2587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467475" y="2627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467475" y="266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109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467475" y="2667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467475" y="270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467475" y="274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467475" y="2707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467475" y="274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467475" y="274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30555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305550" y="605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8505825" y="605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305550" y="774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8505825" y="774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30555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30555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305550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305550" y="817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8505825" y="817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305550" y="646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8505825" y="646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850582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850582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850582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8505825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30555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30555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30555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305550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8505825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8505825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8505825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8505825" y="48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3055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3055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3055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305550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850582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850582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850582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850582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305550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305550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305550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305550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850582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850582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850582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850582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305550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305550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305550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305550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8505825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8505825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8505825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8505825" y="1557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3055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3055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3055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3055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8505825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8505825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8505825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8505825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305550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305550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305550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305550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8505825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8505825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8505825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8505825" y="1676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305550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305550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305550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305550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85058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85058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85058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8505825" y="1747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30555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30555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30555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305550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8505825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8505825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8505825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8505825" y="422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166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305550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166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305550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166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305550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166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305550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166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8505825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166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8505825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166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8505825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166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8505825" y="4271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147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305550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147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305550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147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305550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147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305550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147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8505825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147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8505825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147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8505825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147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8505825" y="4295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167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305550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167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305550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167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305550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167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305550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167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8505825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167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8505825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167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8505825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167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8505825" y="431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305550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305550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305550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305550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8505825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8505825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8505825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8505825" y="6105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112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305550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112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305550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112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305550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112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305550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112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8505825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112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8505825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112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8505825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112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8505825" y="6129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305550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305550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305550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305550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8505825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8505825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8505825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8505825" y="6224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113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305550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113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305550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113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305550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113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305550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8505825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8505825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8505825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8505825" y="6248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305550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8505825" y="782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305550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8505825" y="784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207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305550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207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8505825" y="786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208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305550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208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8505825" y="793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218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305550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218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305550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218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305550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218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305550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218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8505825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218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8505825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218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8505825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218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8505825" y="8772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305550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305550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305550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66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305550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8505825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8505825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8505825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66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8505825" y="8939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305550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305550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305550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124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305550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124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85058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124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85058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124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85058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124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8505825" y="8986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305550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305550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305550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305550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8505825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8505825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8505825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8505825" y="9058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219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305550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219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305550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219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305550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219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305550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219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8505825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219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8505825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219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8505825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219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8505825" y="1020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155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305550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155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305550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155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305550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155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305550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155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8505825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155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8505825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155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8505825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155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8505825" y="10272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305550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305550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305550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305550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8505825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8505825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8505825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73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8505825" y="10367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305550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305550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305550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74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305550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8505825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8505825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8505825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74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8505825" y="10415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305550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305550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305550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305550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8505825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8505825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8505825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8505825" y="10582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305550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305550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305550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305550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8505825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8505825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8505825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8505825" y="10606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187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305550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187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305550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187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305550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187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305550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187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8505825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187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8505825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187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8505825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187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8505825" y="10701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130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305550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130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305550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130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305550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130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305550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130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8505825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130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8505825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130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8505825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130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8505825" y="1082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467475" y="1473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467475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467475" y="4333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467475" y="7974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67475" y="1493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467475" y="6354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467475" y="805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467475" y="805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467475" y="4313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467475" y="7094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467475" y="467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67475" y="4313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467475" y="7094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67475" y="467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67475" y="7114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467475" y="7114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467475" y="469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467475" y="4713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467475" y="7094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467475" y="467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467475" y="7114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467475" y="469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467475" y="469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467475" y="4713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467475" y="16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467475" y="4713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467475" y="16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467475" y="467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467475" y="7114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467475" y="469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467475" y="4713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467475" y="4713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467475" y="16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4674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467475" y="1673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4674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75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467475" y="733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6747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46747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7667625" y="793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467475" y="853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7667625" y="853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46747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46747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46747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46747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7667625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46747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766762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76676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76676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76676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7667625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46747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46747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46747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46747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766762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766762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766762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7667625" y="781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467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467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467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46747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76676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76676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76676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7667625" y="333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46747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46747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46747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46747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766762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766762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766762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7667625" y="1113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46747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46747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46747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46747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7667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7667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7667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7667625" y="399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46747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46747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46747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46747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766762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766762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766762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7667625" y="49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4674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4674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4674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46747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766762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766762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766762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7667625" y="553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6747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46747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46747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6747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766762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766762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766762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7667625" y="5974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46747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46747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46747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46747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766762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766762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766762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7667625" y="1593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46747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46747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46747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46747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766762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766762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766762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7667625" y="6974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46747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46747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46747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46747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766762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766762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766762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7667625" y="6314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46747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46747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46747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46747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766762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766762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766762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7667625" y="6994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46747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46747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46747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46747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766762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766762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766762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7667625" y="637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46747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46747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747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747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766762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766762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766762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7667625" y="477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747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46747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46747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747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766762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766762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766762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7667625" y="823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747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747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747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747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766762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766762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766762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7667625" y="4833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747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7667625" y="6394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6747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7667625" y="6414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46747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7667625" y="847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46747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7667625" y="8514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46747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46747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46747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46747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766762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766762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766762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7667625" y="8994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46747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46747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46747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46747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766762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766762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766762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7667625" y="277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4674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4674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4674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46747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76676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76676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76676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7667625" y="529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46747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46747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46747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46747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766762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766762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766762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7667625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46747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46747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46747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46747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766762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766762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766762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7667625" y="907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46747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46747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46747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46747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766762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766762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766762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7667625" y="649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46747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46747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46747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67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46747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766762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766762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766762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67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7667625" y="3273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46747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46747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46747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46747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51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766762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51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766762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51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766762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51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7667625" y="3313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46747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46747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46747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46747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766762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766762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766762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7667625" y="5654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46747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46747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46747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46747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766762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766762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766762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7667625" y="3393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46747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46747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46747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46747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766762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766762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766762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7667625" y="773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46747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46747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46747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100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46747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766762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766762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766762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100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7667625" y="5714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90773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51510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81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907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90773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515100" y="3789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9077325" y="3789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515100" y="412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99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9077325" y="412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90773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515100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9077325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907732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515100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82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9077325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907732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907732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515100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9077325" y="1241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9077325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90773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9077325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9077325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515100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9077325" y="1407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90773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515100" y="1479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9077325" y="1479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90773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90773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515100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90773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9077325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9077325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9077325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9077325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515100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9077325" y="1574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9077325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86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9077325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9077325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9077325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85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515100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85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9077325" y="1598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86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9077325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87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515100" y="171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87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9077325" y="171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86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9077325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86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9077325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86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515100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86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9077325" y="1645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9077325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88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515100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88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9077325" y="178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9077325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9077325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42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515100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9077325" y="1764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9077325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9077325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9077325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9077325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515100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9077325" y="1979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9077325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515100" y="2074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90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9077325" y="2074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9077325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9077325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515100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9077325" y="2026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9077325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515100" y="2145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91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9077325" y="2145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9077325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9077325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51510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9077325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907732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92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515100" y="2384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92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9077325" y="2384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907732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907732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515100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46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907732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9077325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515100" y="295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9077325" y="2955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9077325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9077325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515100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9077325" y="2907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9077325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515100" y="3574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9077325" y="3574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9077325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9077325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515100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9077325" y="3527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9077325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515100" y="3789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9077325" y="3789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9077325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9077325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515100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9077325" y="3765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9077325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515100" y="388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96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9077325" y="388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9077325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9077325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69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515100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9077325" y="3860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9077325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9077325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9077325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9077325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515100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9077325" y="393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9077325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98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9077325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9077325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9077325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6515100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9077325" y="395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98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9077325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99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6515100" y="412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99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9077325" y="412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98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9077325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98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9077325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98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6515100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98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9077325" y="4027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64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534150" y="2187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534150" y="2207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53415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53415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53415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534150" y="2147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534150" y="770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534150" y="2147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534150" y="2147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534150" y="237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7734300" y="237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83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53415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83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77343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77343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53415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53415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53415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84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53415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77343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77343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77343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84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7734300" y="1078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53415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53415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53415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53415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773430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773430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773430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7734300" y="2167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53415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53415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53415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53415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773430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773430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773430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7734300" y="730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53415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53415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53415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53415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773430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773430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773430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7734300" y="2000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53415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53415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53415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53415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77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773430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77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773430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77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773430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77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773430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53415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53415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53415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53415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773430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773430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773430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7734300" y="1668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53415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53415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53415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53415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773430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773430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773430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7734300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53415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53415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53415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53415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77343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77343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77343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7734300" y="1397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53415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53415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53415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53415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773430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773430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773430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7734300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97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53415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97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7734300" y="3051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93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534150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7734300" y="2267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534150" y="272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81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7734300" y="272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534150" y="2980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96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7734300" y="2980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773430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534150" y="229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7734300" y="229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773430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773430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53415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7734300" y="954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773430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773430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773430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773430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53415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7734300" y="1584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773430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534150" y="237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7734300" y="2379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773430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773430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80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53415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80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7734300" y="2339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77343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77343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77343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5341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77343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773430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53415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7734300" y="2419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773430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534150" y="2483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7734300" y="2483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773430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773430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53415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7734300" y="2443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773430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534150" y="2506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7734300" y="2506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773430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773430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53415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7734300" y="1178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773430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773430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773430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773430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53415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7734300" y="1604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773430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534150" y="2554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51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7734300" y="2554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773430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773430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50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53415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50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7734300" y="2530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773430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52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534150" y="2578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7734300" y="2578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773430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773430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53415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7734300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534150" y="2618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7734300" y="2618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53415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7734300" y="1262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79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773430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53415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77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7734300" y="2642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79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773430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79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773430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79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53415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79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7734300" y="1349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534150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7734300" y="2666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773430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81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534150" y="272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81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7734300" y="272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773430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773430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53415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7734300" y="2247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773430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82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534150" y="2766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82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7734300" y="2766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773430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773430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89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53415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89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7734300" y="1880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77343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71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53415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71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7734300" y="1038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77343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773430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77343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77343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653415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94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7734300" y="2813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773430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96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6534150" y="2980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96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7734300" y="2980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773430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773430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95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653415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95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7734300" y="2885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77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6545036" y="34834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31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6545036" y="34834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6545036" y="353241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6545036" y="35569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75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7742464" y="3409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534150" y="2514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534150" y="776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534150" y="3609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53415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53415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53415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534150" y="1895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53415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534150" y="1895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534150" y="1895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5341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773430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534150" y="3252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7734300" y="3252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53415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7734300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53415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53415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53415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53415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773430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773430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773430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7734300" y="3276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53415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53415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53415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53415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773430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773430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773430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7734300" y="2490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53415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53415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53415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53415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773430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773430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773430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7734300" y="2395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773430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773430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773430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773430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53415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53415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53415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53415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773430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773430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773430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7734300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53415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53415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53415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53415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773430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773430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773430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7734300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53415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53415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53415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53415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773430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773430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773430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7734300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53415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53415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53415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53415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773430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773430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773430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7734300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53415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7734300" y="391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534150" y="3657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7734300" y="3657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534150" y="3205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7734300" y="3205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534150" y="384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7734300" y="384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773430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53415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773430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773430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773430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53415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7734300" y="1919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773430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77343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773430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773430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28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53415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773430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77343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5341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773430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77343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77343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53415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7734300" y="3157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773430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773430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773430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534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773430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53415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773430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773430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773430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37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534150" y="1323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7734300" y="1323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773430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773430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53415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7734300" y="1609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7734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773430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7734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7734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5341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773430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773430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534150" y="1966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7734300" y="1966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773430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773430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53415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7734300" y="1943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773430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534150" y="1990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7734300" y="1990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773430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773430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53415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7734300" y="1085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534150" y="306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7734300" y="3062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53415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77343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773430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773430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773430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773430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53415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7734300" y="313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773430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53415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773430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773430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773430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53415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7734300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534150" y="3205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7734300" y="32051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773430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534150" y="322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7734300" y="3228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773430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773430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53415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7734300" y="3562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773430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53415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7734300" y="2847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773430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773430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773430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773430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653415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7734300" y="3705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773430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6534150" y="384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7734300" y="384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773430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773430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653415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7734300" y="3776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6534150" y="3086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6534150" y="1157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653415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653415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653415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653415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7734300" y="3038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7734300" y="3038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7734300" y="3038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41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7734300" y="3038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22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7734300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7734300" y="1228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7734300" y="1252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773430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773430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773430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7734300" y="1276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534150" y="593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46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132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132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534150" y="877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7734300" y="877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53415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53415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53415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53415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47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77343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47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77343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47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77343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47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7734300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53415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53415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53415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53415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773430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773430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773430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45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7734300" y="213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53415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53415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53415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103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53415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103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773430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103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773430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103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773430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103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7734300" y="633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5341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5341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5341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53415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773430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773430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773430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7734300" y="11410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534150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135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7734300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773430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773430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773430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53415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7734300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132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132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77343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77343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77343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48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53415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77343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53415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7734300" y="193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77343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110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534150" y="1201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110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7734300" y="1201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77343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77343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77343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534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77343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105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105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105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105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105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5341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773430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104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773430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534150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135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7734300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104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773430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104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773430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104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53415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104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7734300" y="6572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653415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135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6534150" y="1061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131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653415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653415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49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653415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7734300" y="1421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7734300" y="7172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21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77343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77343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77343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77343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49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77343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6143625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187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6143625" y="5058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6143625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6143625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36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6143625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7581900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187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7581900" y="5058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7581900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7581900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7581900" y="503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176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6143625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176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7581900" y="977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189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6143625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188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6143625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189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7581900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188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7581900" y="9797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189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6143625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190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6143625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189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6143625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189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6143625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189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6143625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189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7581900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190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7581900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189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7581900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189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7581900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189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7581900" y="984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190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6143625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191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6143625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190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6143625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190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6143625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190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6143625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190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7581900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191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7581900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190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7581900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190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7581900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190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7581900" y="9916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191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6143625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192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6143625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191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6143625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191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6143625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191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6143625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191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7581900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192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7581900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191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7581900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191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7581900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191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7581900" y="9987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192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6143625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6143625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192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6143625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192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6143625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192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6143625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192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7581900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7581900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192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7581900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192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7581900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192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7581900" y="10035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6143625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194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6143625" y="10178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6143625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6143625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193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6143625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7581900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194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7581900" y="10178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7581900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7581900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193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7581900" y="1010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178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7581900" y="10297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179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7581900" y="10345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180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7581900" y="10392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181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7581900" y="10440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182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7581900" y="10487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183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7581900" y="10559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184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7581900" y="10607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185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7581900" y="10654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186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7581900" y="10702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127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534150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534150" y="150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534150" y="150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534150" y="150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534150" y="1501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534150" y="434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7734300" y="434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142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534150" y="5021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142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7734300" y="5021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53415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53415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53415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55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53415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55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773430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55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773430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55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773430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55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7734300" y="1541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149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53415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149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149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149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149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7734300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169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53415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169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53415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169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53415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169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53415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169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773430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169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773430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169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773430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169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7734300" y="338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76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53415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77343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77343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77343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7734300" y="253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117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534150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7734300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773430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773430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773430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53415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7734300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534150" y="434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90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7734300" y="434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773430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773430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773430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56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53415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56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7734300" y="1561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102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53415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102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7734300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773430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156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534150" y="3561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156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7734300" y="3561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114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773430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114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773430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114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773430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114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53415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114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7734300" y="3341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170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773430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170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773430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170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773430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53415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170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7734300" y="3441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53415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139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7734300" y="422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773430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117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534150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117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7734300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773430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773430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53415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7734300" y="3401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653415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117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6534150" y="4421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70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653415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3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653415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65341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151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653415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18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7734300" y="2441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7734300" y="4301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7734300" y="8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773430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773430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773430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773430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151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7734300" y="1581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653415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6534150" y="610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653415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653415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129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653415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773430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7734300" y="6101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773430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773430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7734300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653415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7734300" y="5741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653415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653415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773430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7734300" y="614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653415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653415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653415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653415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653415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773430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773430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773430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773430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7734300" y="6181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653415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653415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653415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653415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653415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773430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773430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773430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773430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7734300" y="6221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653415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653415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653415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653415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653415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773430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773430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773430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773430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7734300" y="6261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653415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653415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653415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653415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653415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773430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773430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773430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773430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7734300" y="6301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653415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6534150" y="6381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653415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653415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171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653415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773430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7734300" y="6381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773430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773430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7734300" y="634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7734300" y="5781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7734300" y="5821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7734300" y="5861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7734300" y="5901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7734300" y="5941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7734300" y="598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7734300" y="6021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7734300" y="6041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171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7734300" y="6061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workbookViewId="0">
      <selection sqref="A1:S1"/>
    </sheetView>
  </sheetViews>
  <sheetFormatPr defaultColWidth="8.85546875" defaultRowHeight="15.75"/>
  <cols>
    <col min="1" max="1" width="4.42578125" style="5" customWidth="1"/>
    <col min="2" max="2" width="19.140625" style="5" customWidth="1"/>
    <col min="3" max="3" width="46.42578125" style="5" customWidth="1"/>
    <col min="4" max="4" width="8.85546875" style="5" customWidth="1"/>
    <col min="5" max="5" width="12" style="5" customWidth="1"/>
    <col min="6" max="6" width="19" style="5" customWidth="1"/>
    <col min="7" max="7" width="18.28515625" style="5" customWidth="1"/>
    <col min="8" max="8" width="19.5703125" style="5" customWidth="1"/>
    <col min="9" max="17" width="8.28515625" style="5" hidden="1" customWidth="1"/>
    <col min="18" max="18" width="11.140625" style="5" customWidth="1"/>
    <col min="19" max="19" width="22.5703125" style="23" customWidth="1"/>
    <col min="20" max="16384" width="8.85546875" style="5"/>
  </cols>
  <sheetData>
    <row r="1" spans="1:19" ht="35.25" customHeight="1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</row>
    <row r="3" spans="1:19" ht="37.5" customHeight="1">
      <c r="A3" s="58" t="s">
        <v>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60" t="s">
        <v>7</v>
      </c>
      <c r="I3" s="61"/>
      <c r="J3" s="61"/>
      <c r="K3" s="61"/>
      <c r="L3" s="61"/>
      <c r="M3" s="61"/>
      <c r="N3" s="61"/>
      <c r="O3" s="61"/>
      <c r="P3" s="61"/>
      <c r="Q3" s="62"/>
      <c r="R3" s="57" t="s">
        <v>8</v>
      </c>
      <c r="S3" s="57" t="s">
        <v>1678</v>
      </c>
    </row>
    <row r="4" spans="1:19">
      <c r="A4" s="59"/>
      <c r="B4" s="59"/>
      <c r="C4" s="59"/>
      <c r="D4" s="59"/>
      <c r="E4" s="59"/>
      <c r="F4" s="59"/>
      <c r="G4" s="59"/>
      <c r="H4" s="46" t="s">
        <v>1797</v>
      </c>
      <c r="I4" s="47" t="s">
        <v>9</v>
      </c>
      <c r="J4" s="47" t="s">
        <v>10</v>
      </c>
      <c r="K4" s="47" t="s">
        <v>11</v>
      </c>
      <c r="L4" s="47" t="s">
        <v>12</v>
      </c>
      <c r="M4" s="47" t="s">
        <v>13</v>
      </c>
      <c r="N4" s="47" t="s">
        <v>14</v>
      </c>
      <c r="O4" s="47" t="s">
        <v>15</v>
      </c>
      <c r="P4" s="47" t="s">
        <v>16</v>
      </c>
      <c r="Q4" s="47" t="s">
        <v>17</v>
      </c>
      <c r="R4" s="57"/>
      <c r="S4" s="57"/>
    </row>
    <row r="5" spans="1:19" ht="28.5">
      <c r="A5" s="48">
        <v>1</v>
      </c>
      <c r="B5" s="48" t="s">
        <v>29</v>
      </c>
      <c r="C5" s="49" t="s">
        <v>118</v>
      </c>
      <c r="D5" s="50" t="s">
        <v>173</v>
      </c>
      <c r="E5" s="50">
        <v>1</v>
      </c>
      <c r="F5" s="50" t="s">
        <v>184</v>
      </c>
      <c r="G5" s="50" t="s">
        <v>185</v>
      </c>
      <c r="H5" s="50">
        <v>1</v>
      </c>
      <c r="I5" s="50"/>
      <c r="J5" s="50"/>
      <c r="K5" s="50"/>
      <c r="L5" s="50"/>
      <c r="M5" s="50"/>
      <c r="N5" s="50"/>
      <c r="O5" s="50"/>
      <c r="P5" s="50"/>
      <c r="Q5" s="50"/>
      <c r="R5" s="50">
        <f t="shared" ref="R5:R68" si="0">SUM(H5:Q5)/E5*100</f>
        <v>100</v>
      </c>
      <c r="S5" s="50"/>
    </row>
    <row r="6" spans="1:19" ht="28.5">
      <c r="A6" s="48">
        <v>2</v>
      </c>
      <c r="B6" s="48" t="s">
        <v>34</v>
      </c>
      <c r="C6" s="49" t="s">
        <v>125</v>
      </c>
      <c r="D6" s="50" t="s">
        <v>173</v>
      </c>
      <c r="E6" s="50">
        <v>1</v>
      </c>
      <c r="F6" s="50" t="s">
        <v>184</v>
      </c>
      <c r="G6" s="50" t="s">
        <v>185</v>
      </c>
      <c r="H6" s="50">
        <v>1</v>
      </c>
      <c r="I6" s="50"/>
      <c r="J6" s="50"/>
      <c r="K6" s="50"/>
      <c r="L6" s="50"/>
      <c r="M6" s="50"/>
      <c r="N6" s="50"/>
      <c r="O6" s="50"/>
      <c r="P6" s="50"/>
      <c r="Q6" s="50"/>
      <c r="R6" s="50">
        <f t="shared" si="0"/>
        <v>100</v>
      </c>
      <c r="S6" s="50"/>
    </row>
    <row r="7" spans="1:19" ht="28.5">
      <c r="A7" s="48">
        <v>3</v>
      </c>
      <c r="B7" s="51" t="s">
        <v>30</v>
      </c>
      <c r="C7" s="49" t="s">
        <v>119</v>
      </c>
      <c r="D7" s="50" t="s">
        <v>174</v>
      </c>
      <c r="E7" s="50">
        <v>0.12</v>
      </c>
      <c r="F7" s="50" t="s">
        <v>186</v>
      </c>
      <c r="G7" s="50" t="s">
        <v>187</v>
      </c>
      <c r="H7" s="50">
        <v>0.12</v>
      </c>
      <c r="I7" s="50"/>
      <c r="J7" s="50"/>
      <c r="K7" s="50"/>
      <c r="L7" s="50"/>
      <c r="M7" s="50"/>
      <c r="N7" s="50"/>
      <c r="O7" s="50"/>
      <c r="P7" s="50"/>
      <c r="Q7" s="50"/>
      <c r="R7" s="50">
        <f t="shared" si="0"/>
        <v>100</v>
      </c>
      <c r="S7" s="50"/>
    </row>
    <row r="8" spans="1:19" ht="28.5">
      <c r="A8" s="48">
        <v>4</v>
      </c>
      <c r="B8" s="48" t="s">
        <v>36</v>
      </c>
      <c r="C8" s="49" t="s">
        <v>127</v>
      </c>
      <c r="D8" s="50" t="s">
        <v>173</v>
      </c>
      <c r="E8" s="50">
        <v>1</v>
      </c>
      <c r="F8" s="50" t="s">
        <v>186</v>
      </c>
      <c r="G8" s="50" t="s">
        <v>187</v>
      </c>
      <c r="H8" s="50">
        <v>1</v>
      </c>
      <c r="I8" s="50"/>
      <c r="J8" s="50"/>
      <c r="K8" s="50"/>
      <c r="L8" s="50"/>
      <c r="M8" s="50"/>
      <c r="N8" s="50"/>
      <c r="O8" s="50"/>
      <c r="P8" s="50"/>
      <c r="Q8" s="50"/>
      <c r="R8" s="50">
        <f t="shared" si="0"/>
        <v>100</v>
      </c>
      <c r="S8" s="50"/>
    </row>
    <row r="9" spans="1:19" ht="28.5">
      <c r="A9" s="48">
        <v>5</v>
      </c>
      <c r="B9" s="51" t="s">
        <v>41</v>
      </c>
      <c r="C9" s="49" t="s">
        <v>134</v>
      </c>
      <c r="D9" s="50" t="s">
        <v>174</v>
      </c>
      <c r="E9" s="50">
        <v>1</v>
      </c>
      <c r="F9" s="50" t="s">
        <v>186</v>
      </c>
      <c r="G9" s="50" t="s">
        <v>187</v>
      </c>
      <c r="H9" s="50">
        <v>1</v>
      </c>
      <c r="I9" s="50"/>
      <c r="J9" s="50"/>
      <c r="K9" s="50"/>
      <c r="L9" s="50"/>
      <c r="M9" s="50"/>
      <c r="N9" s="50"/>
      <c r="O9" s="50"/>
      <c r="P9" s="50"/>
      <c r="Q9" s="50"/>
      <c r="R9" s="50">
        <f t="shared" si="0"/>
        <v>100</v>
      </c>
      <c r="S9" s="50"/>
    </row>
    <row r="10" spans="1:19" ht="28.5">
      <c r="A10" s="48">
        <v>6</v>
      </c>
      <c r="B10" s="51" t="s">
        <v>34</v>
      </c>
      <c r="C10" s="49" t="s">
        <v>152</v>
      </c>
      <c r="D10" s="50" t="s">
        <v>174</v>
      </c>
      <c r="E10" s="50">
        <v>0.1</v>
      </c>
      <c r="F10" s="50" t="s">
        <v>186</v>
      </c>
      <c r="G10" s="50" t="s">
        <v>187</v>
      </c>
      <c r="H10" s="50">
        <v>0.1</v>
      </c>
      <c r="I10" s="50"/>
      <c r="J10" s="50"/>
      <c r="K10" s="50"/>
      <c r="L10" s="50"/>
      <c r="M10" s="50"/>
      <c r="N10" s="50"/>
      <c r="O10" s="50"/>
      <c r="P10" s="50"/>
      <c r="Q10" s="50"/>
      <c r="R10" s="50">
        <f t="shared" si="0"/>
        <v>100</v>
      </c>
      <c r="S10" s="50"/>
    </row>
    <row r="11" spans="1:19">
      <c r="A11" s="48">
        <v>7</v>
      </c>
      <c r="B11" s="48" t="s">
        <v>23</v>
      </c>
      <c r="C11" s="49" t="s">
        <v>111</v>
      </c>
      <c r="D11" s="50" t="s">
        <v>173</v>
      </c>
      <c r="E11" s="50">
        <v>1</v>
      </c>
      <c r="F11" s="50" t="s">
        <v>9</v>
      </c>
      <c r="G11" s="50" t="s">
        <v>175</v>
      </c>
      <c r="H11" s="52">
        <v>1</v>
      </c>
      <c r="I11" s="50"/>
      <c r="J11" s="50"/>
      <c r="K11" s="50"/>
      <c r="L11" s="50"/>
      <c r="M11" s="50"/>
      <c r="N11" s="50"/>
      <c r="O11" s="50"/>
      <c r="P11" s="50"/>
      <c r="Q11" s="50"/>
      <c r="R11" s="50">
        <f t="shared" si="0"/>
        <v>100</v>
      </c>
      <c r="S11" s="50"/>
    </row>
    <row r="12" spans="1:19" ht="28.5">
      <c r="A12" s="48">
        <v>8</v>
      </c>
      <c r="B12" s="51" t="s">
        <v>33</v>
      </c>
      <c r="C12" s="49" t="s">
        <v>124</v>
      </c>
      <c r="D12" s="50" t="s">
        <v>173</v>
      </c>
      <c r="E12" s="50">
        <v>1</v>
      </c>
      <c r="F12" s="50" t="s">
        <v>9</v>
      </c>
      <c r="G12" s="50" t="s">
        <v>175</v>
      </c>
      <c r="H12" s="53">
        <v>1</v>
      </c>
      <c r="I12" s="50"/>
      <c r="J12" s="50"/>
      <c r="K12" s="50"/>
      <c r="L12" s="50"/>
      <c r="M12" s="50"/>
      <c r="N12" s="50"/>
      <c r="O12" s="50"/>
      <c r="P12" s="50"/>
      <c r="Q12" s="50"/>
      <c r="R12" s="50">
        <f t="shared" si="0"/>
        <v>100</v>
      </c>
      <c r="S12" s="50"/>
    </row>
    <row r="13" spans="1:19" ht="28.5">
      <c r="A13" s="48">
        <v>9</v>
      </c>
      <c r="B13" s="51" t="s">
        <v>35</v>
      </c>
      <c r="C13" s="49" t="s">
        <v>132</v>
      </c>
      <c r="D13" s="50" t="s">
        <v>174</v>
      </c>
      <c r="E13" s="50">
        <v>4.9000000000000004</v>
      </c>
      <c r="F13" s="50" t="s">
        <v>9</v>
      </c>
      <c r="G13" s="50" t="s">
        <v>175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>
        <f t="shared" si="0"/>
        <v>0</v>
      </c>
      <c r="S13" s="50"/>
    </row>
    <row r="14" spans="1:19" ht="28.5">
      <c r="A14" s="48">
        <v>10</v>
      </c>
      <c r="B14" s="48" t="s">
        <v>43</v>
      </c>
      <c r="C14" s="49" t="s">
        <v>138</v>
      </c>
      <c r="D14" s="50" t="s">
        <v>174</v>
      </c>
      <c r="E14" s="50">
        <v>2.2000000000000002</v>
      </c>
      <c r="F14" s="50" t="s">
        <v>9</v>
      </c>
      <c r="G14" s="50" t="s">
        <v>175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>
        <f t="shared" si="0"/>
        <v>0</v>
      </c>
      <c r="S14" s="50"/>
    </row>
    <row r="15" spans="1:19" ht="28.5">
      <c r="A15" s="48">
        <v>11</v>
      </c>
      <c r="B15" s="48" t="s">
        <v>34</v>
      </c>
      <c r="C15" s="49" t="s">
        <v>153</v>
      </c>
      <c r="D15" s="50" t="s">
        <v>174</v>
      </c>
      <c r="E15" s="50">
        <v>0.16</v>
      </c>
      <c r="F15" s="50" t="s">
        <v>9</v>
      </c>
      <c r="G15" s="50" t="s">
        <v>175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>
        <f t="shared" si="0"/>
        <v>0</v>
      </c>
      <c r="S15" s="50"/>
    </row>
    <row r="16" spans="1:19" ht="28.5">
      <c r="A16" s="48">
        <v>12</v>
      </c>
      <c r="B16" s="48" t="s">
        <v>52</v>
      </c>
      <c r="C16" s="49" t="s">
        <v>156</v>
      </c>
      <c r="D16" s="50" t="s">
        <v>174</v>
      </c>
      <c r="E16" s="50">
        <v>0.18</v>
      </c>
      <c r="F16" s="50" t="s">
        <v>9</v>
      </c>
      <c r="G16" s="50" t="s">
        <v>175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>
        <f t="shared" si="0"/>
        <v>0</v>
      </c>
      <c r="S16" s="50"/>
    </row>
    <row r="17" spans="1:19" ht="28.5">
      <c r="A17" s="48">
        <v>13</v>
      </c>
      <c r="B17" s="48" t="s">
        <v>24</v>
      </c>
      <c r="C17" s="49" t="s">
        <v>112</v>
      </c>
      <c r="D17" s="50" t="s">
        <v>173</v>
      </c>
      <c r="E17" s="50">
        <v>1</v>
      </c>
      <c r="F17" s="50" t="s">
        <v>176</v>
      </c>
      <c r="G17" s="50" t="s">
        <v>177</v>
      </c>
      <c r="H17" s="52">
        <v>1</v>
      </c>
      <c r="I17" s="50"/>
      <c r="J17" s="50"/>
      <c r="K17" s="50"/>
      <c r="L17" s="50"/>
      <c r="M17" s="50"/>
      <c r="N17" s="50"/>
      <c r="O17" s="50"/>
      <c r="P17" s="50"/>
      <c r="Q17" s="50"/>
      <c r="R17" s="50">
        <f t="shared" si="0"/>
        <v>100</v>
      </c>
      <c r="S17" s="50"/>
    </row>
    <row r="18" spans="1:19" ht="28.5">
      <c r="A18" s="48">
        <v>14</v>
      </c>
      <c r="B18" s="48" t="s">
        <v>28</v>
      </c>
      <c r="C18" s="49" t="s">
        <v>117</v>
      </c>
      <c r="D18" s="50" t="s">
        <v>173</v>
      </c>
      <c r="E18" s="50">
        <v>1</v>
      </c>
      <c r="F18" s="50" t="s">
        <v>176</v>
      </c>
      <c r="G18" s="50" t="s">
        <v>177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>
        <f t="shared" si="0"/>
        <v>0</v>
      </c>
      <c r="S18" s="50"/>
    </row>
    <row r="19" spans="1:19" ht="28.5">
      <c r="A19" s="48">
        <v>15</v>
      </c>
      <c r="B19" s="48" t="s">
        <v>37</v>
      </c>
      <c r="C19" s="49" t="s">
        <v>128</v>
      </c>
      <c r="D19" s="50" t="s">
        <v>173</v>
      </c>
      <c r="E19" s="50">
        <v>1</v>
      </c>
      <c r="F19" s="50" t="s">
        <v>176</v>
      </c>
      <c r="G19" s="50" t="s">
        <v>177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>
        <f t="shared" si="0"/>
        <v>0</v>
      </c>
      <c r="S19" s="50"/>
    </row>
    <row r="20" spans="1:19" ht="28.5">
      <c r="A20" s="48">
        <v>16</v>
      </c>
      <c r="B20" s="48" t="s">
        <v>40</v>
      </c>
      <c r="C20" s="49" t="s">
        <v>131</v>
      </c>
      <c r="D20" s="50" t="s">
        <v>173</v>
      </c>
      <c r="E20" s="50">
        <v>1</v>
      </c>
      <c r="F20" s="50" t="s">
        <v>176</v>
      </c>
      <c r="G20" s="50" t="s">
        <v>177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>
        <f t="shared" si="0"/>
        <v>0</v>
      </c>
      <c r="S20" s="50"/>
    </row>
    <row r="21" spans="1:19" ht="28.5">
      <c r="A21" s="48">
        <v>17</v>
      </c>
      <c r="B21" s="48" t="s">
        <v>43</v>
      </c>
      <c r="C21" s="49" t="s">
        <v>139</v>
      </c>
      <c r="D21" s="50" t="s">
        <v>173</v>
      </c>
      <c r="E21" s="50">
        <v>1</v>
      </c>
      <c r="F21" s="50" t="s">
        <v>176</v>
      </c>
      <c r="G21" s="50" t="s">
        <v>177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>
        <f t="shared" si="0"/>
        <v>0</v>
      </c>
      <c r="S21" s="50"/>
    </row>
    <row r="22" spans="1:19" ht="28.5">
      <c r="A22" s="48">
        <v>18</v>
      </c>
      <c r="B22" s="48" t="s">
        <v>45</v>
      </c>
      <c r="C22" s="49" t="s">
        <v>143</v>
      </c>
      <c r="D22" s="50" t="s">
        <v>173</v>
      </c>
      <c r="E22" s="50">
        <v>1</v>
      </c>
      <c r="F22" s="50" t="s">
        <v>176</v>
      </c>
      <c r="G22" s="50" t="s">
        <v>177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>
        <f t="shared" si="0"/>
        <v>0</v>
      </c>
      <c r="S22" s="50"/>
    </row>
    <row r="23" spans="1:19" ht="28.5">
      <c r="A23" s="48">
        <v>19</v>
      </c>
      <c r="B23" s="48" t="s">
        <v>34</v>
      </c>
      <c r="C23" s="49" t="s">
        <v>151</v>
      </c>
      <c r="D23" s="50" t="s">
        <v>174</v>
      </c>
      <c r="E23" s="50">
        <v>0.18</v>
      </c>
      <c r="F23" s="50" t="s">
        <v>176</v>
      </c>
      <c r="G23" s="50" t="s">
        <v>177</v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>
        <f t="shared" si="0"/>
        <v>0</v>
      </c>
      <c r="S23" s="50"/>
    </row>
    <row r="24" spans="1:19" ht="28.5">
      <c r="A24" s="48">
        <v>20</v>
      </c>
      <c r="B24" s="51" t="s">
        <v>24</v>
      </c>
      <c r="C24" s="49" t="s">
        <v>113</v>
      </c>
      <c r="D24" s="50" t="s">
        <v>174</v>
      </c>
      <c r="E24" s="50">
        <v>0.84499999999999997</v>
      </c>
      <c r="F24" s="50" t="s">
        <v>178</v>
      </c>
      <c r="G24" s="50" t="s">
        <v>179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>
        <f t="shared" si="0"/>
        <v>0</v>
      </c>
      <c r="S24" s="50"/>
    </row>
    <row r="25" spans="1:19" ht="28.5">
      <c r="A25" s="48">
        <v>21</v>
      </c>
      <c r="B25" s="51" t="s">
        <v>30</v>
      </c>
      <c r="C25" s="49" t="s">
        <v>121</v>
      </c>
      <c r="D25" s="50" t="s">
        <v>173</v>
      </c>
      <c r="E25" s="50">
        <v>1</v>
      </c>
      <c r="F25" s="50" t="s">
        <v>178</v>
      </c>
      <c r="G25" s="50" t="s">
        <v>179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>
        <f t="shared" si="0"/>
        <v>0</v>
      </c>
      <c r="S25" s="50"/>
    </row>
    <row r="26" spans="1:19" ht="28.5">
      <c r="A26" s="48">
        <v>22</v>
      </c>
      <c r="B26" s="51" t="s">
        <v>38</v>
      </c>
      <c r="C26" s="49" t="s">
        <v>129</v>
      </c>
      <c r="D26" s="50" t="s">
        <v>173</v>
      </c>
      <c r="E26" s="50">
        <v>1</v>
      </c>
      <c r="F26" s="50" t="s">
        <v>178</v>
      </c>
      <c r="G26" s="50" t="s">
        <v>179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>
        <f t="shared" si="0"/>
        <v>0</v>
      </c>
      <c r="S26" s="50"/>
    </row>
    <row r="27" spans="1:19" ht="28.5">
      <c r="A27" s="48">
        <v>23</v>
      </c>
      <c r="B27" s="51" t="s">
        <v>43</v>
      </c>
      <c r="C27" s="49" t="s">
        <v>136</v>
      </c>
      <c r="D27" s="50" t="s">
        <v>174</v>
      </c>
      <c r="E27" s="50">
        <v>0.4</v>
      </c>
      <c r="F27" s="50" t="s">
        <v>178</v>
      </c>
      <c r="G27" s="50" t="s">
        <v>179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>
        <f t="shared" si="0"/>
        <v>0</v>
      </c>
      <c r="S27" s="50"/>
    </row>
    <row r="28" spans="1:19" ht="28.5">
      <c r="A28" s="48">
        <v>24</v>
      </c>
      <c r="B28" s="48" t="s">
        <v>45</v>
      </c>
      <c r="C28" s="49" t="s">
        <v>141</v>
      </c>
      <c r="D28" s="50" t="s">
        <v>173</v>
      </c>
      <c r="E28" s="50">
        <v>1</v>
      </c>
      <c r="F28" s="50" t="s">
        <v>178</v>
      </c>
      <c r="G28" s="50" t="s">
        <v>179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>
        <f t="shared" si="0"/>
        <v>0</v>
      </c>
      <c r="S28" s="50"/>
    </row>
    <row r="29" spans="1:19" ht="28.5">
      <c r="A29" s="48">
        <v>25</v>
      </c>
      <c r="B29" s="51" t="s">
        <v>45</v>
      </c>
      <c r="C29" s="49" t="s">
        <v>142</v>
      </c>
      <c r="D29" s="50" t="s">
        <v>173</v>
      </c>
      <c r="E29" s="50">
        <v>1</v>
      </c>
      <c r="F29" s="50" t="s">
        <v>178</v>
      </c>
      <c r="G29" s="50" t="s">
        <v>179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>
        <f t="shared" si="0"/>
        <v>0</v>
      </c>
      <c r="S29" s="50"/>
    </row>
    <row r="30" spans="1:19" ht="28.5">
      <c r="A30" s="48">
        <v>26</v>
      </c>
      <c r="B30" s="51" t="s">
        <v>49</v>
      </c>
      <c r="C30" s="49" t="s">
        <v>147</v>
      </c>
      <c r="D30" s="50" t="s">
        <v>173</v>
      </c>
      <c r="E30" s="50">
        <v>1</v>
      </c>
      <c r="F30" s="50" t="s">
        <v>178</v>
      </c>
      <c r="G30" s="50" t="s">
        <v>179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>
        <f t="shared" si="0"/>
        <v>0</v>
      </c>
      <c r="S30" s="50"/>
    </row>
    <row r="31" spans="1:19">
      <c r="A31" s="48">
        <v>27</v>
      </c>
      <c r="B31" s="51" t="s">
        <v>51</v>
      </c>
      <c r="C31" s="49" t="s">
        <v>154</v>
      </c>
      <c r="D31" s="50" t="s">
        <v>173</v>
      </c>
      <c r="E31" s="50">
        <v>1</v>
      </c>
      <c r="F31" s="50" t="s">
        <v>178</v>
      </c>
      <c r="G31" s="50" t="s">
        <v>179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>
        <f t="shared" si="0"/>
        <v>0</v>
      </c>
      <c r="S31" s="50"/>
    </row>
    <row r="32" spans="1:19">
      <c r="A32" s="48">
        <v>28</v>
      </c>
      <c r="B32" s="48" t="s">
        <v>53</v>
      </c>
      <c r="C32" s="53" t="s">
        <v>157</v>
      </c>
      <c r="D32" s="50" t="s">
        <v>174</v>
      </c>
      <c r="E32" s="50">
        <v>1.84</v>
      </c>
      <c r="F32" s="50" t="s">
        <v>178</v>
      </c>
      <c r="G32" s="50" t="s">
        <v>181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>
        <f t="shared" si="0"/>
        <v>0</v>
      </c>
      <c r="S32" s="50"/>
    </row>
    <row r="33" spans="1:19">
      <c r="A33" s="48">
        <v>29</v>
      </c>
      <c r="B33" s="48" t="s">
        <v>28</v>
      </c>
      <c r="C33" s="53" t="s">
        <v>158</v>
      </c>
      <c r="D33" s="50" t="s">
        <v>174</v>
      </c>
      <c r="E33" s="50" t="s">
        <v>166</v>
      </c>
      <c r="F33" s="50" t="s">
        <v>178</v>
      </c>
      <c r="G33" s="50" t="s">
        <v>181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>
        <f t="shared" si="0"/>
        <v>0</v>
      </c>
      <c r="S33" s="50"/>
    </row>
    <row r="34" spans="1:19">
      <c r="A34" s="48">
        <v>30</v>
      </c>
      <c r="B34" s="53" t="s">
        <v>54</v>
      </c>
      <c r="C34" s="53" t="s">
        <v>159</v>
      </c>
      <c r="D34" s="50" t="s">
        <v>174</v>
      </c>
      <c r="E34" s="50" t="s">
        <v>167</v>
      </c>
      <c r="F34" s="50" t="s">
        <v>178</v>
      </c>
      <c r="G34" s="50" t="s">
        <v>181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>
        <f t="shared" si="0"/>
        <v>0</v>
      </c>
      <c r="S34" s="50"/>
    </row>
    <row r="35" spans="1:19">
      <c r="A35" s="48">
        <v>31</v>
      </c>
      <c r="B35" s="51" t="s">
        <v>55</v>
      </c>
      <c r="C35" s="53" t="s">
        <v>160</v>
      </c>
      <c r="D35" s="50" t="s">
        <v>174</v>
      </c>
      <c r="E35" s="50" t="s">
        <v>168</v>
      </c>
      <c r="F35" s="50" t="s">
        <v>178</v>
      </c>
      <c r="G35" s="50" t="s">
        <v>181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>
        <f t="shared" si="0"/>
        <v>0</v>
      </c>
      <c r="S35" s="50"/>
    </row>
    <row r="36" spans="1:19" ht="28.5">
      <c r="A36" s="48">
        <v>32</v>
      </c>
      <c r="B36" s="54" t="s">
        <v>36</v>
      </c>
      <c r="C36" s="53" t="s">
        <v>161</v>
      </c>
      <c r="D36" s="50" t="s">
        <v>174</v>
      </c>
      <c r="E36" s="50" t="s">
        <v>169</v>
      </c>
      <c r="F36" s="50" t="s">
        <v>178</v>
      </c>
      <c r="G36" s="50" t="s">
        <v>181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>
        <f t="shared" si="0"/>
        <v>0</v>
      </c>
      <c r="S36" s="50"/>
    </row>
    <row r="37" spans="1:19" ht="28.5">
      <c r="A37" s="48">
        <v>33</v>
      </c>
      <c r="B37" s="54" t="s">
        <v>56</v>
      </c>
      <c r="C37" s="53" t="s">
        <v>162</v>
      </c>
      <c r="D37" s="50" t="s">
        <v>174</v>
      </c>
      <c r="E37" s="50" t="s">
        <v>170</v>
      </c>
      <c r="F37" s="50" t="s">
        <v>178</v>
      </c>
      <c r="G37" s="50" t="s">
        <v>181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>
        <f t="shared" si="0"/>
        <v>0</v>
      </c>
      <c r="S37" s="50"/>
    </row>
    <row r="38" spans="1:19">
      <c r="A38" s="48">
        <v>34</v>
      </c>
      <c r="B38" s="54" t="s">
        <v>57</v>
      </c>
      <c r="C38" s="53" t="s">
        <v>163</v>
      </c>
      <c r="D38" s="50" t="s">
        <v>174</v>
      </c>
      <c r="E38" s="50" t="s">
        <v>169</v>
      </c>
      <c r="F38" s="50" t="s">
        <v>178</v>
      </c>
      <c r="G38" s="50" t="s">
        <v>181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>
        <f t="shared" si="0"/>
        <v>0</v>
      </c>
      <c r="S38" s="50"/>
    </row>
    <row r="39" spans="1:19">
      <c r="A39" s="48">
        <v>35</v>
      </c>
      <c r="B39" s="54" t="s">
        <v>35</v>
      </c>
      <c r="C39" s="53" t="s">
        <v>164</v>
      </c>
      <c r="D39" s="50" t="s">
        <v>174</v>
      </c>
      <c r="E39" s="50" t="s">
        <v>171</v>
      </c>
      <c r="F39" s="50" t="s">
        <v>178</v>
      </c>
      <c r="G39" s="50" t="s">
        <v>181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>
        <f t="shared" si="0"/>
        <v>0</v>
      </c>
      <c r="S39" s="50"/>
    </row>
    <row r="40" spans="1:19">
      <c r="A40" s="48">
        <v>36</v>
      </c>
      <c r="B40" s="54" t="s">
        <v>26</v>
      </c>
      <c r="C40" s="53" t="s">
        <v>165</v>
      </c>
      <c r="D40" s="50" t="s">
        <v>174</v>
      </c>
      <c r="E40" s="50" t="s">
        <v>172</v>
      </c>
      <c r="F40" s="50" t="s">
        <v>178</v>
      </c>
      <c r="G40" s="50" t="s">
        <v>181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>
        <f t="shared" si="0"/>
        <v>0</v>
      </c>
      <c r="S40" s="50"/>
    </row>
    <row r="41" spans="1:19" ht="28.5">
      <c r="A41" s="48">
        <v>37</v>
      </c>
      <c r="B41" s="48" t="s">
        <v>30</v>
      </c>
      <c r="C41" s="49" t="s">
        <v>120</v>
      </c>
      <c r="D41" s="50" t="s">
        <v>174</v>
      </c>
      <c r="E41" s="50">
        <v>0.2</v>
      </c>
      <c r="F41" s="50" t="s">
        <v>188</v>
      </c>
      <c r="G41" s="50" t="s">
        <v>189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>
        <f t="shared" si="0"/>
        <v>0</v>
      </c>
      <c r="S41" s="50"/>
    </row>
    <row r="42" spans="1:19" ht="28.5">
      <c r="A42" s="48">
        <v>38</v>
      </c>
      <c r="B42" s="48" t="s">
        <v>31</v>
      </c>
      <c r="C42" s="49" t="s">
        <v>122</v>
      </c>
      <c r="D42" s="50" t="s">
        <v>173</v>
      </c>
      <c r="E42" s="50">
        <v>1</v>
      </c>
      <c r="F42" s="50" t="s">
        <v>188</v>
      </c>
      <c r="G42" s="50" t="s">
        <v>189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>
        <f t="shared" si="0"/>
        <v>0</v>
      </c>
      <c r="S42" s="50"/>
    </row>
    <row r="43" spans="1:19" ht="28.5">
      <c r="A43" s="48">
        <v>39</v>
      </c>
      <c r="B43" s="48" t="s">
        <v>43</v>
      </c>
      <c r="C43" s="49" t="s">
        <v>137</v>
      </c>
      <c r="D43" s="50" t="s">
        <v>174</v>
      </c>
      <c r="E43" s="50">
        <v>0.15</v>
      </c>
      <c r="F43" s="50" t="s">
        <v>188</v>
      </c>
      <c r="G43" s="50" t="s">
        <v>189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>
        <f t="shared" si="0"/>
        <v>0</v>
      </c>
      <c r="S43" s="50"/>
    </row>
    <row r="44" spans="1:19" ht="28.5">
      <c r="A44" s="48">
        <v>40</v>
      </c>
      <c r="B44" s="48" t="s">
        <v>47</v>
      </c>
      <c r="C44" s="49" t="s">
        <v>145</v>
      </c>
      <c r="D44" s="50" t="s">
        <v>174</v>
      </c>
      <c r="E44" s="50">
        <v>0.36</v>
      </c>
      <c r="F44" s="50" t="s">
        <v>188</v>
      </c>
      <c r="G44" s="50" t="s">
        <v>189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>
        <f t="shared" si="0"/>
        <v>0</v>
      </c>
      <c r="S44" s="50"/>
    </row>
    <row r="45" spans="1:19" ht="28.5">
      <c r="A45" s="48">
        <v>41</v>
      </c>
      <c r="B45" s="48" t="s">
        <v>49</v>
      </c>
      <c r="C45" s="49" t="s">
        <v>148</v>
      </c>
      <c r="D45" s="50" t="s">
        <v>173</v>
      </c>
      <c r="E45" s="50">
        <v>1</v>
      </c>
      <c r="F45" s="50" t="s">
        <v>188</v>
      </c>
      <c r="G45" s="50" t="s">
        <v>189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>
        <f t="shared" si="0"/>
        <v>0</v>
      </c>
      <c r="S45" s="50"/>
    </row>
    <row r="46" spans="1:19" ht="28.5">
      <c r="A46" s="48">
        <v>42</v>
      </c>
      <c r="B46" s="48" t="s">
        <v>26</v>
      </c>
      <c r="C46" s="49" t="s">
        <v>115</v>
      </c>
      <c r="D46" s="50" t="s">
        <v>174</v>
      </c>
      <c r="E46" s="50">
        <v>0.12</v>
      </c>
      <c r="F46" s="50" t="s">
        <v>182</v>
      </c>
      <c r="G46" s="50" t="s">
        <v>183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>
        <f t="shared" si="0"/>
        <v>0</v>
      </c>
      <c r="S46" s="50"/>
    </row>
    <row r="47" spans="1:19" ht="28.5">
      <c r="A47" s="48">
        <v>43</v>
      </c>
      <c r="B47" s="48" t="s">
        <v>32</v>
      </c>
      <c r="C47" s="49" t="s">
        <v>123</v>
      </c>
      <c r="D47" s="50" t="s">
        <v>173</v>
      </c>
      <c r="E47" s="50">
        <v>1</v>
      </c>
      <c r="F47" s="50" t="s">
        <v>182</v>
      </c>
      <c r="G47" s="50" t="s">
        <v>183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>
        <f t="shared" si="0"/>
        <v>0</v>
      </c>
      <c r="S47" s="50"/>
    </row>
    <row r="48" spans="1:19" ht="28.5">
      <c r="A48" s="48">
        <v>44</v>
      </c>
      <c r="B48" s="51" t="s">
        <v>39</v>
      </c>
      <c r="C48" s="49" t="s">
        <v>130</v>
      </c>
      <c r="D48" s="50" t="s">
        <v>173</v>
      </c>
      <c r="E48" s="50">
        <v>1</v>
      </c>
      <c r="F48" s="50" t="s">
        <v>182</v>
      </c>
      <c r="G48" s="50" t="s">
        <v>183</v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>
        <f t="shared" si="0"/>
        <v>0</v>
      </c>
      <c r="S48" s="50"/>
    </row>
    <row r="49" spans="1:19" ht="28.5">
      <c r="A49" s="48">
        <v>45</v>
      </c>
      <c r="B49" s="51" t="s">
        <v>42</v>
      </c>
      <c r="C49" s="49" t="s">
        <v>135</v>
      </c>
      <c r="D49" s="50" t="s">
        <v>173</v>
      </c>
      <c r="E49" s="50">
        <v>1</v>
      </c>
      <c r="F49" s="50" t="s">
        <v>182</v>
      </c>
      <c r="G49" s="50" t="s">
        <v>183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>
        <f t="shared" si="0"/>
        <v>0</v>
      </c>
      <c r="S49" s="50"/>
    </row>
    <row r="50" spans="1:19" ht="28.5">
      <c r="A50" s="48">
        <v>46</v>
      </c>
      <c r="B50" s="51" t="s">
        <v>46</v>
      </c>
      <c r="C50" s="49" t="s">
        <v>144</v>
      </c>
      <c r="D50" s="50" t="s">
        <v>173</v>
      </c>
      <c r="E50" s="50">
        <v>1</v>
      </c>
      <c r="F50" s="50" t="s">
        <v>182</v>
      </c>
      <c r="G50" s="50" t="s">
        <v>183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>
        <f t="shared" si="0"/>
        <v>0</v>
      </c>
      <c r="S50" s="50"/>
    </row>
    <row r="51" spans="1:19" ht="28.5">
      <c r="A51" s="48">
        <v>47</v>
      </c>
      <c r="B51" s="48" t="s">
        <v>50</v>
      </c>
      <c r="C51" s="49" t="s">
        <v>149</v>
      </c>
      <c r="D51" s="50" t="s">
        <v>173</v>
      </c>
      <c r="E51" s="50">
        <v>1</v>
      </c>
      <c r="F51" s="50" t="s">
        <v>182</v>
      </c>
      <c r="G51" s="50" t="s">
        <v>183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>
        <f t="shared" si="0"/>
        <v>0</v>
      </c>
      <c r="S51" s="50"/>
    </row>
    <row r="52" spans="1:19" ht="28.5">
      <c r="A52" s="48">
        <v>48</v>
      </c>
      <c r="B52" s="48" t="s">
        <v>52</v>
      </c>
      <c r="C52" s="49" t="s">
        <v>155</v>
      </c>
      <c r="D52" s="50" t="s">
        <v>173</v>
      </c>
      <c r="E52" s="50">
        <v>1</v>
      </c>
      <c r="F52" s="50" t="s">
        <v>182</v>
      </c>
      <c r="G52" s="50" t="s">
        <v>183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>
        <f t="shared" si="0"/>
        <v>0</v>
      </c>
      <c r="S52" s="50"/>
    </row>
    <row r="53" spans="1:19" ht="28.5">
      <c r="A53" s="48">
        <v>49</v>
      </c>
      <c r="B53" s="48" t="s">
        <v>25</v>
      </c>
      <c r="C53" s="49" t="s">
        <v>114</v>
      </c>
      <c r="D53" s="50" t="s">
        <v>174</v>
      </c>
      <c r="E53" s="50">
        <v>0.16</v>
      </c>
      <c r="F53" s="50" t="s">
        <v>180</v>
      </c>
      <c r="G53" s="50" t="s">
        <v>181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>
        <f t="shared" si="0"/>
        <v>0</v>
      </c>
      <c r="S53" s="50"/>
    </row>
    <row r="54" spans="1:19" ht="28.5">
      <c r="A54" s="48">
        <v>50</v>
      </c>
      <c r="B54" s="48" t="s">
        <v>27</v>
      </c>
      <c r="C54" s="49" t="s">
        <v>116</v>
      </c>
      <c r="D54" s="50" t="s">
        <v>173</v>
      </c>
      <c r="E54" s="50">
        <v>1</v>
      </c>
      <c r="F54" s="50" t="s">
        <v>180</v>
      </c>
      <c r="G54" s="50" t="s">
        <v>181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>
        <f t="shared" si="0"/>
        <v>0</v>
      </c>
      <c r="S54" s="50"/>
    </row>
    <row r="55" spans="1:19" ht="28.5">
      <c r="A55" s="48">
        <v>51</v>
      </c>
      <c r="B55" s="48" t="s">
        <v>35</v>
      </c>
      <c r="C55" s="49" t="s">
        <v>126</v>
      </c>
      <c r="D55" s="50" t="s">
        <v>173</v>
      </c>
      <c r="E55" s="50">
        <v>1</v>
      </c>
      <c r="F55" s="50" t="s">
        <v>180</v>
      </c>
      <c r="G55" s="50" t="s">
        <v>181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>
        <f t="shared" si="0"/>
        <v>0</v>
      </c>
      <c r="S55" s="50"/>
    </row>
    <row r="56" spans="1:19" ht="28.5">
      <c r="A56" s="48">
        <v>52</v>
      </c>
      <c r="B56" s="51" t="s">
        <v>35</v>
      </c>
      <c r="C56" s="49" t="s">
        <v>133</v>
      </c>
      <c r="D56" s="50" t="s">
        <v>174</v>
      </c>
      <c r="E56" s="50">
        <v>0.56000000000000005</v>
      </c>
      <c r="F56" s="50" t="s">
        <v>180</v>
      </c>
      <c r="G56" s="50" t="s">
        <v>181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>
        <f t="shared" si="0"/>
        <v>0</v>
      </c>
      <c r="S56" s="50"/>
    </row>
    <row r="57" spans="1:19" ht="28.5">
      <c r="A57" s="48">
        <v>53</v>
      </c>
      <c r="B57" s="51" t="s">
        <v>44</v>
      </c>
      <c r="C57" s="49" t="s">
        <v>140</v>
      </c>
      <c r="D57" s="50" t="s">
        <v>173</v>
      </c>
      <c r="E57" s="50">
        <v>1</v>
      </c>
      <c r="F57" s="50" t="s">
        <v>180</v>
      </c>
      <c r="G57" s="50" t="s">
        <v>181</v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>
        <f t="shared" si="0"/>
        <v>0</v>
      </c>
      <c r="S57" s="50"/>
    </row>
    <row r="58" spans="1:19" ht="28.5">
      <c r="A58" s="48">
        <v>54</v>
      </c>
      <c r="B58" s="48" t="s">
        <v>48</v>
      </c>
      <c r="C58" s="49" t="s">
        <v>146</v>
      </c>
      <c r="D58" s="50" t="s">
        <v>174</v>
      </c>
      <c r="E58" s="50">
        <v>2</v>
      </c>
      <c r="F58" s="50" t="s">
        <v>180</v>
      </c>
      <c r="G58" s="50" t="s">
        <v>181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>
        <f t="shared" si="0"/>
        <v>0</v>
      </c>
      <c r="S58" s="50"/>
    </row>
    <row r="59" spans="1:19" ht="28.5">
      <c r="A59" s="48">
        <v>55</v>
      </c>
      <c r="B59" s="48" t="s">
        <v>50</v>
      </c>
      <c r="C59" s="49" t="s">
        <v>150</v>
      </c>
      <c r="D59" s="50" t="s">
        <v>173</v>
      </c>
      <c r="E59" s="50">
        <v>1</v>
      </c>
      <c r="F59" s="50" t="s">
        <v>180</v>
      </c>
      <c r="G59" s="50" t="s">
        <v>181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>
        <f t="shared" si="0"/>
        <v>0</v>
      </c>
      <c r="S59" s="50"/>
    </row>
    <row r="60" spans="1:19" ht="57">
      <c r="A60" s="48">
        <v>56</v>
      </c>
      <c r="B60" s="53" t="s">
        <v>58</v>
      </c>
      <c r="C60" s="49" t="s">
        <v>59</v>
      </c>
      <c r="D60" s="50" t="s">
        <v>173</v>
      </c>
      <c r="E60" s="50">
        <v>1</v>
      </c>
      <c r="F60" s="50" t="s">
        <v>190</v>
      </c>
      <c r="G60" s="50" t="s">
        <v>191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>
        <f t="shared" si="0"/>
        <v>0</v>
      </c>
      <c r="S60" s="50"/>
    </row>
    <row r="61" spans="1:19" ht="71.25">
      <c r="A61" s="48">
        <v>57</v>
      </c>
      <c r="B61" s="53" t="s">
        <v>60</v>
      </c>
      <c r="C61" s="49" t="s">
        <v>1680</v>
      </c>
      <c r="D61" s="50" t="s">
        <v>174</v>
      </c>
      <c r="E61" s="50">
        <v>3.2</v>
      </c>
      <c r="F61" s="50" t="s">
        <v>190</v>
      </c>
      <c r="G61" s="50" t="s">
        <v>191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>
        <f t="shared" si="0"/>
        <v>0</v>
      </c>
      <c r="S61" s="50"/>
    </row>
    <row r="62" spans="1:19" ht="57">
      <c r="A62" s="48">
        <v>58</v>
      </c>
      <c r="B62" s="53" t="s">
        <v>61</v>
      </c>
      <c r="C62" s="49" t="s">
        <v>1681</v>
      </c>
      <c r="D62" s="50" t="s">
        <v>174</v>
      </c>
      <c r="E62" s="50">
        <v>0.04</v>
      </c>
      <c r="F62" s="50" t="s">
        <v>190</v>
      </c>
      <c r="G62" s="50" t="s">
        <v>191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>
        <f t="shared" si="0"/>
        <v>0</v>
      </c>
      <c r="S62" s="50"/>
    </row>
    <row r="63" spans="1:19" ht="57">
      <c r="A63" s="48">
        <v>59</v>
      </c>
      <c r="B63" s="53" t="s">
        <v>62</v>
      </c>
      <c r="C63" s="49" t="s">
        <v>1682</v>
      </c>
      <c r="D63" s="50" t="s">
        <v>174</v>
      </c>
      <c r="E63" s="50">
        <v>5.0000000000000001E-3</v>
      </c>
      <c r="F63" s="50" t="s">
        <v>190</v>
      </c>
      <c r="G63" s="50" t="s">
        <v>191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>
        <f t="shared" si="0"/>
        <v>0</v>
      </c>
      <c r="S63" s="50"/>
    </row>
    <row r="64" spans="1:19" ht="57">
      <c r="A64" s="48">
        <v>60</v>
      </c>
      <c r="B64" s="53" t="s">
        <v>63</v>
      </c>
      <c r="C64" s="49" t="s">
        <v>1683</v>
      </c>
      <c r="D64" s="50" t="s">
        <v>174</v>
      </c>
      <c r="E64" s="50">
        <v>0.03</v>
      </c>
      <c r="F64" s="50" t="s">
        <v>190</v>
      </c>
      <c r="G64" s="50" t="s">
        <v>191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>
        <f t="shared" si="0"/>
        <v>0</v>
      </c>
      <c r="S64" s="50"/>
    </row>
    <row r="65" spans="1:19" ht="57">
      <c r="A65" s="48">
        <v>61</v>
      </c>
      <c r="B65" s="53" t="s">
        <v>63</v>
      </c>
      <c r="C65" s="49" t="s">
        <v>1684</v>
      </c>
      <c r="D65" s="50" t="s">
        <v>173</v>
      </c>
      <c r="E65" s="50">
        <v>1</v>
      </c>
      <c r="F65" s="50" t="s">
        <v>190</v>
      </c>
      <c r="G65" s="50" t="s">
        <v>191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>
        <f t="shared" si="0"/>
        <v>0</v>
      </c>
      <c r="S65" s="50"/>
    </row>
    <row r="66" spans="1:19" ht="71.25">
      <c r="A66" s="48">
        <v>62</v>
      </c>
      <c r="B66" s="53" t="s">
        <v>64</v>
      </c>
      <c r="C66" s="49" t="s">
        <v>1685</v>
      </c>
      <c r="D66" s="50" t="s">
        <v>174</v>
      </c>
      <c r="E66" s="50">
        <v>0.2</v>
      </c>
      <c r="F66" s="50" t="s">
        <v>190</v>
      </c>
      <c r="G66" s="50" t="s">
        <v>191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>
        <f t="shared" si="0"/>
        <v>0</v>
      </c>
      <c r="S66" s="50"/>
    </row>
    <row r="67" spans="1:19" ht="71.25">
      <c r="A67" s="48">
        <v>63</v>
      </c>
      <c r="B67" s="53" t="s">
        <v>64</v>
      </c>
      <c r="C67" s="49" t="s">
        <v>1686</v>
      </c>
      <c r="D67" s="50" t="s">
        <v>174</v>
      </c>
      <c r="E67" s="50">
        <v>1</v>
      </c>
      <c r="F67" s="50" t="s">
        <v>190</v>
      </c>
      <c r="G67" s="50" t="s">
        <v>191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>
        <f t="shared" si="0"/>
        <v>0</v>
      </c>
      <c r="S67" s="50"/>
    </row>
    <row r="68" spans="1:19" ht="99.75">
      <c r="A68" s="48">
        <v>64</v>
      </c>
      <c r="B68" s="53" t="s">
        <v>65</v>
      </c>
      <c r="C68" s="49" t="s">
        <v>1687</v>
      </c>
      <c r="D68" s="50" t="s">
        <v>174</v>
      </c>
      <c r="E68" s="50">
        <v>2.7879999999999998</v>
      </c>
      <c r="F68" s="50" t="s">
        <v>190</v>
      </c>
      <c r="G68" s="50" t="s">
        <v>191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>
        <f t="shared" si="0"/>
        <v>0</v>
      </c>
      <c r="S68" s="50"/>
    </row>
    <row r="69" spans="1:19" ht="57">
      <c r="A69" s="48">
        <v>65</v>
      </c>
      <c r="B69" s="53" t="s">
        <v>54</v>
      </c>
      <c r="C69" s="49" t="s">
        <v>1688</v>
      </c>
      <c r="D69" s="50" t="s">
        <v>174</v>
      </c>
      <c r="E69" s="50">
        <v>0.2</v>
      </c>
      <c r="F69" s="50" t="s">
        <v>190</v>
      </c>
      <c r="G69" s="50" t="s">
        <v>191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>
        <f t="shared" ref="R69:R100" si="1">SUM(H69:Q69)/E69*100</f>
        <v>0</v>
      </c>
      <c r="S69" s="50"/>
    </row>
    <row r="70" spans="1:19" ht="57">
      <c r="A70" s="48">
        <v>66</v>
      </c>
      <c r="B70" s="53" t="s">
        <v>66</v>
      </c>
      <c r="C70" s="49" t="s">
        <v>1689</v>
      </c>
      <c r="D70" s="50" t="s">
        <v>174</v>
      </c>
      <c r="E70" s="50">
        <v>0.7</v>
      </c>
      <c r="F70" s="50" t="s">
        <v>190</v>
      </c>
      <c r="G70" s="50" t="s">
        <v>191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>
        <f t="shared" si="1"/>
        <v>0</v>
      </c>
      <c r="S70" s="50"/>
    </row>
    <row r="71" spans="1:19" ht="57">
      <c r="A71" s="48">
        <v>67</v>
      </c>
      <c r="B71" s="53" t="s">
        <v>67</v>
      </c>
      <c r="C71" s="49" t="s">
        <v>1690</v>
      </c>
      <c r="D71" s="50" t="s">
        <v>174</v>
      </c>
      <c r="E71" s="50">
        <v>0.7</v>
      </c>
      <c r="F71" s="50" t="s">
        <v>190</v>
      </c>
      <c r="G71" s="50" t="s">
        <v>191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>
        <f t="shared" si="1"/>
        <v>0</v>
      </c>
      <c r="S71" s="50"/>
    </row>
    <row r="72" spans="1:19" ht="57">
      <c r="A72" s="48">
        <v>68</v>
      </c>
      <c r="B72" s="53" t="s">
        <v>68</v>
      </c>
      <c r="C72" s="49" t="s">
        <v>1691</v>
      </c>
      <c r="D72" s="50" t="s">
        <v>174</v>
      </c>
      <c r="E72" s="50">
        <v>0.3</v>
      </c>
      <c r="F72" s="50" t="s">
        <v>190</v>
      </c>
      <c r="G72" s="50" t="s">
        <v>191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>
        <f t="shared" si="1"/>
        <v>0</v>
      </c>
      <c r="S72" s="50"/>
    </row>
    <row r="73" spans="1:19" ht="42.75">
      <c r="A73" s="48">
        <v>69</v>
      </c>
      <c r="B73" s="53" t="s">
        <v>64</v>
      </c>
      <c r="C73" s="49" t="s">
        <v>1692</v>
      </c>
      <c r="D73" s="50" t="s">
        <v>174</v>
      </c>
      <c r="E73" s="50">
        <v>2.29</v>
      </c>
      <c r="F73" s="50" t="s">
        <v>190</v>
      </c>
      <c r="G73" s="50" t="s">
        <v>191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>
        <f t="shared" si="1"/>
        <v>0</v>
      </c>
      <c r="S73" s="50"/>
    </row>
    <row r="74" spans="1:19" ht="42.75">
      <c r="A74" s="48">
        <v>70</v>
      </c>
      <c r="B74" s="53" t="s">
        <v>69</v>
      </c>
      <c r="C74" s="49" t="s">
        <v>1693</v>
      </c>
      <c r="D74" s="50" t="s">
        <v>174</v>
      </c>
      <c r="E74" s="50">
        <v>1</v>
      </c>
      <c r="F74" s="50" t="s">
        <v>190</v>
      </c>
      <c r="G74" s="50" t="s">
        <v>191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>
        <f t="shared" si="1"/>
        <v>0</v>
      </c>
      <c r="S74" s="50"/>
    </row>
    <row r="75" spans="1:19" ht="42.75">
      <c r="A75" s="48">
        <v>71</v>
      </c>
      <c r="B75" s="53" t="s">
        <v>69</v>
      </c>
      <c r="C75" s="49" t="s">
        <v>1694</v>
      </c>
      <c r="D75" s="50" t="s">
        <v>174</v>
      </c>
      <c r="E75" s="50">
        <v>1</v>
      </c>
      <c r="F75" s="50" t="s">
        <v>190</v>
      </c>
      <c r="G75" s="50" t="s">
        <v>191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>
        <f t="shared" si="1"/>
        <v>0</v>
      </c>
      <c r="S75" s="50"/>
    </row>
    <row r="76" spans="1:19" ht="42.75">
      <c r="A76" s="48">
        <v>72</v>
      </c>
      <c r="B76" s="53" t="s">
        <v>69</v>
      </c>
      <c r="C76" s="49" t="s">
        <v>1695</v>
      </c>
      <c r="D76" s="50" t="s">
        <v>174</v>
      </c>
      <c r="E76" s="50">
        <v>1</v>
      </c>
      <c r="F76" s="50" t="s">
        <v>190</v>
      </c>
      <c r="G76" s="50" t="s">
        <v>191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>
        <f t="shared" si="1"/>
        <v>0</v>
      </c>
      <c r="S76" s="50"/>
    </row>
    <row r="77" spans="1:19" ht="57">
      <c r="A77" s="48">
        <v>73</v>
      </c>
      <c r="B77" s="53" t="s">
        <v>70</v>
      </c>
      <c r="C77" s="49" t="s">
        <v>1696</v>
      </c>
      <c r="D77" s="50" t="s">
        <v>174</v>
      </c>
      <c r="E77" s="50">
        <v>2.1999999999999999E-2</v>
      </c>
      <c r="F77" s="50" t="s">
        <v>190</v>
      </c>
      <c r="G77" s="50" t="s">
        <v>191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>
        <f t="shared" si="1"/>
        <v>0</v>
      </c>
      <c r="S77" s="50"/>
    </row>
    <row r="78" spans="1:19" ht="85.5">
      <c r="A78" s="48">
        <v>74</v>
      </c>
      <c r="B78" s="53" t="s">
        <v>71</v>
      </c>
      <c r="C78" s="49" t="s">
        <v>1697</v>
      </c>
      <c r="D78" s="50" t="s">
        <v>174</v>
      </c>
      <c r="E78" s="50">
        <v>2.5</v>
      </c>
      <c r="F78" s="50" t="s">
        <v>190</v>
      </c>
      <c r="G78" s="50" t="s">
        <v>191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>
        <f t="shared" si="1"/>
        <v>0</v>
      </c>
      <c r="S78" s="50"/>
    </row>
    <row r="79" spans="1:19" ht="71.25">
      <c r="A79" s="48">
        <v>75</v>
      </c>
      <c r="B79" s="53" t="s">
        <v>72</v>
      </c>
      <c r="C79" s="49" t="s">
        <v>1698</v>
      </c>
      <c r="D79" s="50" t="s">
        <v>174</v>
      </c>
      <c r="E79" s="50">
        <v>0.04</v>
      </c>
      <c r="F79" s="50" t="s">
        <v>190</v>
      </c>
      <c r="G79" s="50" t="s">
        <v>191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>
        <f t="shared" si="1"/>
        <v>0</v>
      </c>
      <c r="S79" s="50"/>
    </row>
    <row r="80" spans="1:19" ht="71.25">
      <c r="A80" s="48">
        <v>76</v>
      </c>
      <c r="B80" s="53" t="s">
        <v>73</v>
      </c>
      <c r="C80" s="49" t="s">
        <v>1699</v>
      </c>
      <c r="D80" s="50" t="s">
        <v>173</v>
      </c>
      <c r="E80" s="50">
        <v>1</v>
      </c>
      <c r="F80" s="50" t="s">
        <v>190</v>
      </c>
      <c r="G80" s="50" t="s">
        <v>191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>
        <f t="shared" si="1"/>
        <v>0</v>
      </c>
      <c r="S80" s="50"/>
    </row>
    <row r="81" spans="1:19" ht="71.25">
      <c r="A81" s="48">
        <v>77</v>
      </c>
      <c r="B81" s="53" t="s">
        <v>64</v>
      </c>
      <c r="C81" s="49" t="s">
        <v>74</v>
      </c>
      <c r="D81" s="50" t="s">
        <v>173</v>
      </c>
      <c r="E81" s="50">
        <v>1</v>
      </c>
      <c r="F81" s="50" t="s">
        <v>190</v>
      </c>
      <c r="G81" s="50" t="s">
        <v>191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>
        <f t="shared" si="1"/>
        <v>0</v>
      </c>
      <c r="S81" s="50"/>
    </row>
    <row r="82" spans="1:19" ht="85.5">
      <c r="A82" s="48">
        <v>78</v>
      </c>
      <c r="B82" s="50" t="s">
        <v>75</v>
      </c>
      <c r="C82" s="49" t="s">
        <v>76</v>
      </c>
      <c r="D82" s="50" t="s">
        <v>174</v>
      </c>
      <c r="E82" s="50">
        <v>1.4</v>
      </c>
      <c r="F82" s="50" t="s">
        <v>190</v>
      </c>
      <c r="G82" s="50" t="s">
        <v>191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>
        <f t="shared" si="1"/>
        <v>0</v>
      </c>
      <c r="S82" s="50"/>
    </row>
    <row r="83" spans="1:19" ht="71.25">
      <c r="A83" s="48">
        <v>79</v>
      </c>
      <c r="B83" s="50" t="s">
        <v>75</v>
      </c>
      <c r="C83" s="49" t="s">
        <v>77</v>
      </c>
      <c r="D83" s="50" t="s">
        <v>173</v>
      </c>
      <c r="E83" s="50">
        <v>1</v>
      </c>
      <c r="F83" s="50" t="s">
        <v>190</v>
      </c>
      <c r="G83" s="50" t="s">
        <v>191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>
        <f t="shared" si="1"/>
        <v>0</v>
      </c>
      <c r="S83" s="50"/>
    </row>
    <row r="84" spans="1:19" ht="71.25">
      <c r="A84" s="48">
        <v>80</v>
      </c>
      <c r="B84" s="50" t="s">
        <v>78</v>
      </c>
      <c r="C84" s="49" t="s">
        <v>79</v>
      </c>
      <c r="D84" s="50" t="s">
        <v>174</v>
      </c>
      <c r="E84" s="50">
        <v>4.0000000000000001E-3</v>
      </c>
      <c r="F84" s="50" t="s">
        <v>190</v>
      </c>
      <c r="G84" s="50" t="s">
        <v>191</v>
      </c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>
        <f t="shared" si="1"/>
        <v>0</v>
      </c>
      <c r="S84" s="50"/>
    </row>
    <row r="85" spans="1:19" ht="85.5">
      <c r="A85" s="48">
        <v>81</v>
      </c>
      <c r="B85" s="50" t="s">
        <v>80</v>
      </c>
      <c r="C85" s="49" t="s">
        <v>81</v>
      </c>
      <c r="D85" s="50" t="s">
        <v>174</v>
      </c>
      <c r="E85" s="50">
        <v>0.36</v>
      </c>
      <c r="F85" s="50" t="s">
        <v>190</v>
      </c>
      <c r="G85" s="50" t="s">
        <v>191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>
        <f t="shared" si="1"/>
        <v>0</v>
      </c>
      <c r="S85" s="50"/>
    </row>
    <row r="86" spans="1:19" ht="71.25">
      <c r="A86" s="48">
        <v>82</v>
      </c>
      <c r="B86" s="50" t="s">
        <v>82</v>
      </c>
      <c r="C86" s="49" t="s">
        <v>83</v>
      </c>
      <c r="D86" s="50" t="s">
        <v>174</v>
      </c>
      <c r="E86" s="50">
        <v>0.28000000000000003</v>
      </c>
      <c r="F86" s="50" t="s">
        <v>190</v>
      </c>
      <c r="G86" s="50" t="s">
        <v>191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>
        <f t="shared" si="1"/>
        <v>0</v>
      </c>
      <c r="S86" s="50"/>
    </row>
    <row r="87" spans="1:19" ht="71.25">
      <c r="A87" s="48">
        <v>83</v>
      </c>
      <c r="B87" s="50" t="s">
        <v>82</v>
      </c>
      <c r="C87" s="49" t="s">
        <v>84</v>
      </c>
      <c r="D87" s="50" t="s">
        <v>173</v>
      </c>
      <c r="E87" s="50">
        <v>1</v>
      </c>
      <c r="F87" s="50" t="s">
        <v>190</v>
      </c>
      <c r="G87" s="50" t="s">
        <v>191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>
        <f t="shared" si="1"/>
        <v>0</v>
      </c>
      <c r="S87" s="50"/>
    </row>
    <row r="88" spans="1:19" ht="57">
      <c r="A88" s="48">
        <v>84</v>
      </c>
      <c r="B88" s="50" t="s">
        <v>85</v>
      </c>
      <c r="C88" s="49" t="s">
        <v>86</v>
      </c>
      <c r="D88" s="50" t="s">
        <v>174</v>
      </c>
      <c r="E88" s="50">
        <v>0.06</v>
      </c>
      <c r="F88" s="50" t="s">
        <v>190</v>
      </c>
      <c r="G88" s="50" t="s">
        <v>191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>
        <f t="shared" si="1"/>
        <v>0</v>
      </c>
      <c r="S88" s="50"/>
    </row>
    <row r="89" spans="1:19" ht="57">
      <c r="A89" s="48">
        <v>85</v>
      </c>
      <c r="B89" s="50" t="s">
        <v>87</v>
      </c>
      <c r="C89" s="49" t="s">
        <v>88</v>
      </c>
      <c r="D89" s="50" t="s">
        <v>174</v>
      </c>
      <c r="E89" s="50">
        <v>3.2</v>
      </c>
      <c r="F89" s="50" t="s">
        <v>190</v>
      </c>
      <c r="G89" s="50" t="s">
        <v>191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>
        <f t="shared" si="1"/>
        <v>0</v>
      </c>
      <c r="S89" s="50"/>
    </row>
    <row r="90" spans="1:19" ht="57">
      <c r="A90" s="48">
        <v>86</v>
      </c>
      <c r="B90" s="50" t="s">
        <v>89</v>
      </c>
      <c r="C90" s="49" t="s">
        <v>90</v>
      </c>
      <c r="D90" s="50" t="s">
        <v>174</v>
      </c>
      <c r="E90" s="50">
        <v>1.1599999999999999</v>
      </c>
      <c r="F90" s="50" t="s">
        <v>190</v>
      </c>
      <c r="G90" s="50" t="s">
        <v>191</v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>
        <f t="shared" si="1"/>
        <v>0</v>
      </c>
      <c r="S90" s="50"/>
    </row>
    <row r="91" spans="1:19" ht="57">
      <c r="A91" s="48">
        <v>87</v>
      </c>
      <c r="B91" s="50" t="s">
        <v>91</v>
      </c>
      <c r="C91" s="49" t="s">
        <v>92</v>
      </c>
      <c r="D91" s="50" t="s">
        <v>174</v>
      </c>
      <c r="E91" s="50">
        <v>3.2050000000000001</v>
      </c>
      <c r="F91" s="50" t="s">
        <v>190</v>
      </c>
      <c r="G91" s="50" t="s">
        <v>191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>
        <f t="shared" si="1"/>
        <v>0</v>
      </c>
      <c r="S91" s="50"/>
    </row>
    <row r="92" spans="1:19" ht="42.75">
      <c r="A92" s="48">
        <v>88</v>
      </c>
      <c r="B92" s="50" t="s">
        <v>93</v>
      </c>
      <c r="C92" s="49" t="s">
        <v>94</v>
      </c>
      <c r="D92" s="50" t="s">
        <v>174</v>
      </c>
      <c r="E92" s="50">
        <v>2.5249999999999999</v>
      </c>
      <c r="F92" s="50" t="s">
        <v>190</v>
      </c>
      <c r="G92" s="50" t="s">
        <v>191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>
        <f t="shared" si="1"/>
        <v>0</v>
      </c>
      <c r="S92" s="50"/>
    </row>
    <row r="93" spans="1:19" ht="42.75">
      <c r="A93" s="48">
        <v>89</v>
      </c>
      <c r="B93" s="50" t="s">
        <v>95</v>
      </c>
      <c r="C93" s="49" t="s">
        <v>96</v>
      </c>
      <c r="D93" s="50" t="s">
        <v>174</v>
      </c>
      <c r="E93" s="50">
        <v>3.9049999999999998</v>
      </c>
      <c r="F93" s="50" t="s">
        <v>190</v>
      </c>
      <c r="G93" s="50" t="s">
        <v>191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>
        <f t="shared" si="1"/>
        <v>0</v>
      </c>
      <c r="S93" s="50"/>
    </row>
    <row r="94" spans="1:19" ht="42.75">
      <c r="A94" s="48">
        <v>90</v>
      </c>
      <c r="B94" s="50" t="s">
        <v>97</v>
      </c>
      <c r="C94" s="49" t="s">
        <v>98</v>
      </c>
      <c r="D94" s="50" t="s">
        <v>174</v>
      </c>
      <c r="E94" s="50">
        <v>4.7149999999999999</v>
      </c>
      <c r="F94" s="50" t="s">
        <v>190</v>
      </c>
      <c r="G94" s="50" t="s">
        <v>191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>
        <f t="shared" si="1"/>
        <v>0</v>
      </c>
      <c r="S94" s="50"/>
    </row>
    <row r="95" spans="1:19" ht="42.75">
      <c r="A95" s="48">
        <v>91</v>
      </c>
      <c r="B95" s="50" t="s">
        <v>99</v>
      </c>
      <c r="C95" s="49" t="s">
        <v>100</v>
      </c>
      <c r="D95" s="50" t="s">
        <v>174</v>
      </c>
      <c r="E95" s="50">
        <v>3.15</v>
      </c>
      <c r="F95" s="50" t="s">
        <v>190</v>
      </c>
      <c r="G95" s="50" t="s">
        <v>191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>
        <f t="shared" si="1"/>
        <v>0</v>
      </c>
      <c r="S95" s="50"/>
    </row>
    <row r="96" spans="1:19" ht="42.75">
      <c r="A96" s="48">
        <v>92</v>
      </c>
      <c r="B96" s="50" t="s">
        <v>101</v>
      </c>
      <c r="C96" s="49" t="s">
        <v>102</v>
      </c>
      <c r="D96" s="50" t="s">
        <v>174</v>
      </c>
      <c r="E96" s="50">
        <v>1.7350000000000001</v>
      </c>
      <c r="F96" s="50" t="s">
        <v>190</v>
      </c>
      <c r="G96" s="50" t="s">
        <v>191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>
        <f t="shared" si="1"/>
        <v>0</v>
      </c>
      <c r="S96" s="50"/>
    </row>
    <row r="97" spans="1:19" ht="42.75">
      <c r="A97" s="48">
        <v>93</v>
      </c>
      <c r="B97" s="50" t="s">
        <v>103</v>
      </c>
      <c r="C97" s="49" t="s">
        <v>104</v>
      </c>
      <c r="D97" s="50" t="s">
        <v>174</v>
      </c>
      <c r="E97" s="50">
        <v>2.85</v>
      </c>
      <c r="F97" s="50" t="s">
        <v>190</v>
      </c>
      <c r="G97" s="50" t="s">
        <v>191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>
        <f t="shared" si="1"/>
        <v>0</v>
      </c>
      <c r="S97" s="50"/>
    </row>
    <row r="98" spans="1:19" ht="42.75">
      <c r="A98" s="48">
        <v>94</v>
      </c>
      <c r="B98" s="50" t="s">
        <v>105</v>
      </c>
      <c r="C98" s="49" t="s">
        <v>106</v>
      </c>
      <c r="D98" s="50" t="s">
        <v>174</v>
      </c>
      <c r="E98" s="50">
        <v>2.7349999999999999</v>
      </c>
      <c r="F98" s="50" t="s">
        <v>190</v>
      </c>
      <c r="G98" s="50" t="s">
        <v>191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>
        <f t="shared" si="1"/>
        <v>0</v>
      </c>
      <c r="S98" s="50"/>
    </row>
    <row r="99" spans="1:19" ht="42.75">
      <c r="A99" s="48">
        <v>95</v>
      </c>
      <c r="B99" s="50" t="s">
        <v>107</v>
      </c>
      <c r="C99" s="49" t="s">
        <v>108</v>
      </c>
      <c r="D99" s="50" t="s">
        <v>174</v>
      </c>
      <c r="E99" s="50">
        <v>3.46</v>
      </c>
      <c r="F99" s="50" t="s">
        <v>190</v>
      </c>
      <c r="G99" s="50" t="s">
        <v>191</v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>
        <f t="shared" si="1"/>
        <v>0</v>
      </c>
      <c r="S99" s="55"/>
    </row>
    <row r="100" spans="1:19" ht="42.75">
      <c r="A100" s="48">
        <v>96</v>
      </c>
      <c r="B100" s="50" t="s">
        <v>109</v>
      </c>
      <c r="C100" s="49" t="s">
        <v>110</v>
      </c>
      <c r="D100" s="50" t="s">
        <v>174</v>
      </c>
      <c r="E100" s="50">
        <v>0.31</v>
      </c>
      <c r="F100" s="50" t="s">
        <v>190</v>
      </c>
      <c r="G100" s="50" t="s">
        <v>191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>
        <f t="shared" si="1"/>
        <v>0</v>
      </c>
      <c r="S100" s="55"/>
    </row>
  </sheetData>
  <autoFilter ref="A4:R100">
    <sortState ref="A6:R100">
      <sortCondition ref="F4:F100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="85" zoomScaleNormal="85" workbookViewId="0">
      <pane ySplit="4" topLeftCell="A5" activePane="bottomLeft" state="frozen"/>
      <selection pane="bottomLeft" activeCell="X14" sqref="X14"/>
    </sheetView>
  </sheetViews>
  <sheetFormatPr defaultColWidth="8.85546875" defaultRowHeight="15.75"/>
  <cols>
    <col min="1" max="1" width="5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21.7109375" style="23" customWidth="1"/>
    <col min="9" max="17" width="8.710937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7.5" customHeight="1">
      <c r="A1" s="63" t="s">
        <v>1388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6.7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19">
      <c r="A5" s="4">
        <v>1</v>
      </c>
      <c r="B5" s="4" t="s">
        <v>1423</v>
      </c>
      <c r="C5" s="4" t="s">
        <v>1424</v>
      </c>
      <c r="D5" s="21" t="s">
        <v>173</v>
      </c>
      <c r="E5" s="21">
        <v>1</v>
      </c>
      <c r="F5" s="19" t="s">
        <v>1437</v>
      </c>
      <c r="G5" s="19" t="s">
        <v>1438</v>
      </c>
      <c r="H5" s="4">
        <v>1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4">
        <v>2</v>
      </c>
      <c r="B6" s="4" t="s">
        <v>1404</v>
      </c>
      <c r="C6" s="4" t="s">
        <v>1407</v>
      </c>
      <c r="D6" s="21" t="s">
        <v>174</v>
      </c>
      <c r="E6" s="21">
        <v>0.86899999999999999</v>
      </c>
      <c r="F6" s="19" t="s">
        <v>351</v>
      </c>
      <c r="G6" s="19" t="s">
        <v>175</v>
      </c>
      <c r="H6" s="4">
        <v>0.86899999999999999</v>
      </c>
      <c r="I6" s="4"/>
      <c r="J6" s="4"/>
      <c r="K6" s="4"/>
      <c r="L6" s="4"/>
      <c r="M6" s="4"/>
      <c r="N6" s="4"/>
      <c r="O6" s="4"/>
      <c r="P6" s="4"/>
      <c r="Q6" s="4"/>
      <c r="R6" s="4">
        <f t="shared" ref="R6:R41" si="0">SUM(H6:Q6)/E6*100</f>
        <v>100</v>
      </c>
      <c r="S6" s="4"/>
    </row>
    <row r="7" spans="1:19" ht="31.5">
      <c r="A7" s="4">
        <v>3</v>
      </c>
      <c r="B7" s="4" t="s">
        <v>1393</v>
      </c>
      <c r="C7" s="4" t="s">
        <v>1396</v>
      </c>
      <c r="D7" s="21" t="s">
        <v>173</v>
      </c>
      <c r="E7" s="21">
        <v>1</v>
      </c>
      <c r="F7" s="19" t="s">
        <v>9</v>
      </c>
      <c r="G7" s="19" t="s">
        <v>175</v>
      </c>
      <c r="H7" s="12">
        <v>1</v>
      </c>
      <c r="I7" s="21"/>
      <c r="J7" s="21"/>
      <c r="K7" s="21"/>
      <c r="L7" s="21"/>
      <c r="M7" s="21"/>
      <c r="N7" s="21"/>
      <c r="O7" s="21"/>
      <c r="P7" s="21"/>
      <c r="Q7" s="21"/>
      <c r="R7" s="4">
        <f t="shared" si="0"/>
        <v>100</v>
      </c>
      <c r="S7" s="41" t="s">
        <v>1795</v>
      </c>
    </row>
    <row r="8" spans="1:19" ht="47.25">
      <c r="A8" s="4">
        <v>4</v>
      </c>
      <c r="B8" s="4" t="s">
        <v>1408</v>
      </c>
      <c r="C8" s="4" t="s">
        <v>1410</v>
      </c>
      <c r="D8" s="21" t="s">
        <v>768</v>
      </c>
      <c r="E8" s="21">
        <v>1.5</v>
      </c>
      <c r="F8" s="19" t="s">
        <v>9</v>
      </c>
      <c r="G8" s="19" t="s">
        <v>175</v>
      </c>
      <c r="H8" s="12">
        <v>1.5</v>
      </c>
      <c r="I8" s="21"/>
      <c r="J8" s="21"/>
      <c r="K8" s="21"/>
      <c r="L8" s="21"/>
      <c r="M8" s="21"/>
      <c r="N8" s="21"/>
      <c r="O8" s="21"/>
      <c r="P8" s="21"/>
      <c r="Q8" s="21"/>
      <c r="R8" s="4">
        <f t="shared" si="0"/>
        <v>100</v>
      </c>
      <c r="S8" s="41" t="s">
        <v>1796</v>
      </c>
    </row>
    <row r="9" spans="1:19">
      <c r="A9" s="4">
        <v>5</v>
      </c>
      <c r="B9" s="4" t="s">
        <v>1408</v>
      </c>
      <c r="C9" s="4" t="s">
        <v>1413</v>
      </c>
      <c r="D9" s="21" t="s">
        <v>173</v>
      </c>
      <c r="E9" s="21">
        <v>1</v>
      </c>
      <c r="F9" s="19" t="s">
        <v>9</v>
      </c>
      <c r="G9" s="19" t="s">
        <v>175</v>
      </c>
      <c r="H9" s="4">
        <v>1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1"/>
    </row>
    <row r="10" spans="1:19">
      <c r="A10" s="4">
        <v>6</v>
      </c>
      <c r="B10" s="4" t="s">
        <v>1421</v>
      </c>
      <c r="C10" s="4" t="s">
        <v>1422</v>
      </c>
      <c r="D10" s="21" t="s">
        <v>173</v>
      </c>
      <c r="E10" s="21">
        <v>1</v>
      </c>
      <c r="F10" s="19" t="s">
        <v>9</v>
      </c>
      <c r="G10" s="19" t="s">
        <v>175</v>
      </c>
      <c r="H10" s="21">
        <v>1</v>
      </c>
      <c r="I10" s="21"/>
      <c r="J10" s="21"/>
      <c r="K10" s="21"/>
      <c r="L10" s="21"/>
      <c r="M10" s="21"/>
      <c r="N10" s="21"/>
      <c r="O10" s="21"/>
      <c r="P10" s="21"/>
      <c r="Q10" s="21"/>
      <c r="R10" s="4">
        <f t="shared" si="0"/>
        <v>100</v>
      </c>
      <c r="S10" s="41"/>
    </row>
    <row r="11" spans="1:19" ht="31.5">
      <c r="A11" s="4">
        <v>7</v>
      </c>
      <c r="B11" s="4" t="s">
        <v>1408</v>
      </c>
      <c r="C11" s="4" t="s">
        <v>1412</v>
      </c>
      <c r="D11" s="21" t="s">
        <v>768</v>
      </c>
      <c r="E11" s="21">
        <v>1.5</v>
      </c>
      <c r="F11" s="19" t="s">
        <v>10</v>
      </c>
      <c r="G11" s="19" t="s">
        <v>19</v>
      </c>
      <c r="H11" s="8"/>
      <c r="I11" s="21"/>
      <c r="J11" s="21"/>
      <c r="K11" s="21"/>
      <c r="L11" s="21"/>
      <c r="M11" s="21"/>
      <c r="N11" s="21"/>
      <c r="O11" s="21"/>
      <c r="P11" s="21"/>
      <c r="Q11" s="21"/>
      <c r="R11" s="4">
        <f t="shared" si="0"/>
        <v>0</v>
      </c>
      <c r="S11" s="4"/>
    </row>
    <row r="12" spans="1:19">
      <c r="A12" s="4">
        <v>8</v>
      </c>
      <c r="B12" s="4" t="s">
        <v>1408</v>
      </c>
      <c r="C12" s="4" t="s">
        <v>1414</v>
      </c>
      <c r="D12" s="21" t="s">
        <v>173</v>
      </c>
      <c r="E12" s="21">
        <v>1</v>
      </c>
      <c r="F12" s="19" t="s">
        <v>10</v>
      </c>
      <c r="G12" s="19" t="s">
        <v>19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4">
        <f t="shared" si="0"/>
        <v>0</v>
      </c>
      <c r="S12" s="4"/>
    </row>
    <row r="13" spans="1:19">
      <c r="A13" s="4">
        <v>9</v>
      </c>
      <c r="B13" s="4" t="s">
        <v>1423</v>
      </c>
      <c r="C13" s="4" t="s">
        <v>1428</v>
      </c>
      <c r="D13" s="21" t="s">
        <v>174</v>
      </c>
      <c r="E13" s="21">
        <v>1.5</v>
      </c>
      <c r="F13" s="19" t="s">
        <v>10</v>
      </c>
      <c r="G13" s="19" t="s">
        <v>19</v>
      </c>
      <c r="H13" s="8">
        <v>1</v>
      </c>
      <c r="I13" s="21"/>
      <c r="J13" s="21"/>
      <c r="K13" s="21"/>
      <c r="L13" s="21"/>
      <c r="M13" s="21"/>
      <c r="N13" s="21"/>
      <c r="O13" s="21"/>
      <c r="P13" s="21"/>
      <c r="Q13" s="21"/>
      <c r="R13" s="40">
        <f t="shared" si="0"/>
        <v>66.666666666666657</v>
      </c>
      <c r="S13" s="4"/>
    </row>
    <row r="14" spans="1:19">
      <c r="A14" s="4">
        <v>10</v>
      </c>
      <c r="B14" s="4" t="s">
        <v>1423</v>
      </c>
      <c r="C14" s="4" t="s">
        <v>1439</v>
      </c>
      <c r="D14" s="21" t="s">
        <v>174</v>
      </c>
      <c r="E14" s="21">
        <v>1.5</v>
      </c>
      <c r="F14" s="19" t="s">
        <v>10</v>
      </c>
      <c r="G14" s="19" t="s">
        <v>19</v>
      </c>
      <c r="H14" s="8">
        <v>1</v>
      </c>
      <c r="I14" s="21"/>
      <c r="J14" s="21"/>
      <c r="K14" s="21"/>
      <c r="L14" s="21"/>
      <c r="M14" s="21"/>
      <c r="N14" s="21"/>
      <c r="O14" s="21"/>
      <c r="P14" s="21"/>
      <c r="Q14" s="21"/>
      <c r="R14" s="40">
        <f t="shared" si="0"/>
        <v>66.666666666666657</v>
      </c>
      <c r="S14" s="4"/>
    </row>
    <row r="15" spans="1:19">
      <c r="A15" s="4">
        <v>11</v>
      </c>
      <c r="B15" s="4" t="s">
        <v>1429</v>
      </c>
      <c r="C15" s="4" t="s">
        <v>1430</v>
      </c>
      <c r="D15" s="21" t="s">
        <v>173</v>
      </c>
      <c r="E15" s="21">
        <v>1</v>
      </c>
      <c r="F15" s="19" t="s">
        <v>10</v>
      </c>
      <c r="G15" s="19" t="s">
        <v>19</v>
      </c>
      <c r="H15" s="42">
        <v>1</v>
      </c>
      <c r="I15" s="21"/>
      <c r="J15" s="21"/>
      <c r="K15" s="21"/>
      <c r="L15" s="21"/>
      <c r="M15" s="21"/>
      <c r="N15" s="21"/>
      <c r="O15" s="21"/>
      <c r="P15" s="21"/>
      <c r="Q15" s="21"/>
      <c r="R15" s="4">
        <f t="shared" si="0"/>
        <v>100</v>
      </c>
      <c r="S15" s="4"/>
    </row>
    <row r="16" spans="1:19" ht="47.25">
      <c r="A16" s="4">
        <v>12</v>
      </c>
      <c r="B16" s="4" t="s">
        <v>1389</v>
      </c>
      <c r="C16" s="4" t="s">
        <v>1390</v>
      </c>
      <c r="D16" s="21" t="s">
        <v>174</v>
      </c>
      <c r="E16" s="21">
        <v>0.45</v>
      </c>
      <c r="F16" s="19" t="s">
        <v>11</v>
      </c>
      <c r="G16" s="19" t="s">
        <v>20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0</v>
      </c>
      <c r="S16" s="4"/>
    </row>
    <row r="17" spans="1:19" ht="47.25">
      <c r="A17" s="4">
        <v>13</v>
      </c>
      <c r="B17" s="4" t="s">
        <v>1397</v>
      </c>
      <c r="C17" s="4" t="s">
        <v>1400</v>
      </c>
      <c r="D17" s="21" t="s">
        <v>174</v>
      </c>
      <c r="E17" s="21">
        <v>0.45</v>
      </c>
      <c r="F17" s="19" t="s">
        <v>11</v>
      </c>
      <c r="G17" s="19" t="s">
        <v>20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4">
        <f t="shared" si="0"/>
        <v>0</v>
      </c>
      <c r="S17" s="4"/>
    </row>
    <row r="18" spans="1:19" ht="47.25">
      <c r="A18" s="4">
        <v>14</v>
      </c>
      <c r="B18" s="4" t="s">
        <v>1397</v>
      </c>
      <c r="C18" s="4" t="s">
        <v>1401</v>
      </c>
      <c r="D18" s="21" t="s">
        <v>173</v>
      </c>
      <c r="E18" s="21">
        <v>21</v>
      </c>
      <c r="F18" s="19" t="s">
        <v>11</v>
      </c>
      <c r="G18" s="19" t="s">
        <v>20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4">
        <f t="shared" si="0"/>
        <v>0</v>
      </c>
      <c r="S18" s="4"/>
    </row>
    <row r="19" spans="1:19" ht="31.5">
      <c r="A19" s="4">
        <v>15</v>
      </c>
      <c r="B19" s="4" t="s">
        <v>1408</v>
      </c>
      <c r="C19" s="4" t="s">
        <v>1411</v>
      </c>
      <c r="D19" s="21" t="s">
        <v>768</v>
      </c>
      <c r="E19" s="21">
        <v>1.5</v>
      </c>
      <c r="F19" s="19" t="s">
        <v>11</v>
      </c>
      <c r="G19" s="19" t="s">
        <v>20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0</v>
      </c>
      <c r="S19" s="4"/>
    </row>
    <row r="20" spans="1:19" ht="18.75" customHeight="1">
      <c r="A20" s="4">
        <v>16</v>
      </c>
      <c r="B20" s="4" t="s">
        <v>1408</v>
      </c>
      <c r="C20" s="4" t="s">
        <v>1415</v>
      </c>
      <c r="D20" s="21" t="s">
        <v>173</v>
      </c>
      <c r="E20" s="21">
        <v>1</v>
      </c>
      <c r="F20" s="19" t="s">
        <v>11</v>
      </c>
      <c r="G20" s="19" t="s">
        <v>20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4">
        <f t="shared" si="0"/>
        <v>0</v>
      </c>
      <c r="S20" s="4"/>
    </row>
    <row r="21" spans="1:19" ht="31.5">
      <c r="A21" s="4">
        <v>17</v>
      </c>
      <c r="B21" s="4" t="s">
        <v>1418</v>
      </c>
      <c r="C21" s="4" t="s">
        <v>1419</v>
      </c>
      <c r="D21" s="21" t="s">
        <v>768</v>
      </c>
      <c r="E21" s="21">
        <v>2</v>
      </c>
      <c r="F21" s="19" t="s">
        <v>11</v>
      </c>
      <c r="G21" s="19" t="s">
        <v>20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4">
        <f t="shared" si="0"/>
        <v>0</v>
      </c>
      <c r="S21" s="4"/>
    </row>
    <row r="22" spans="1:19">
      <c r="A22" s="4">
        <v>18</v>
      </c>
      <c r="B22" s="4" t="s">
        <v>1418</v>
      </c>
      <c r="C22" s="4" t="s">
        <v>1420</v>
      </c>
      <c r="D22" s="21" t="s">
        <v>173</v>
      </c>
      <c r="E22" s="21">
        <v>1</v>
      </c>
      <c r="F22" s="19" t="s">
        <v>11</v>
      </c>
      <c r="G22" s="19" t="s">
        <v>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/>
    </row>
    <row r="23" spans="1:19">
      <c r="A23" s="4">
        <v>19</v>
      </c>
      <c r="B23" s="4" t="s">
        <v>1423</v>
      </c>
      <c r="C23" s="4" t="s">
        <v>1426</v>
      </c>
      <c r="D23" s="21" t="s">
        <v>173</v>
      </c>
      <c r="E23" s="21">
        <v>1</v>
      </c>
      <c r="F23" s="19" t="s">
        <v>11</v>
      </c>
      <c r="G23" s="19" t="s">
        <v>20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0</v>
      </c>
      <c r="S23" s="4"/>
    </row>
    <row r="24" spans="1:19">
      <c r="A24" s="4">
        <v>20</v>
      </c>
      <c r="B24" s="4" t="s">
        <v>1393</v>
      </c>
      <c r="C24" s="4" t="s">
        <v>1395</v>
      </c>
      <c r="D24" s="21" t="s">
        <v>173</v>
      </c>
      <c r="E24" s="21">
        <v>1</v>
      </c>
      <c r="F24" s="19" t="s">
        <v>12</v>
      </c>
      <c r="G24" s="19" t="s">
        <v>353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4">
        <f t="shared" si="0"/>
        <v>0</v>
      </c>
      <c r="S24" s="4"/>
    </row>
    <row r="25" spans="1:19" ht="47.25">
      <c r="A25" s="4">
        <v>21</v>
      </c>
      <c r="B25" s="4" t="s">
        <v>1397</v>
      </c>
      <c r="C25" s="4" t="s">
        <v>1398</v>
      </c>
      <c r="D25" s="21" t="s">
        <v>174</v>
      </c>
      <c r="E25" s="21">
        <v>0.18</v>
      </c>
      <c r="F25" s="19" t="s">
        <v>12</v>
      </c>
      <c r="G25" s="19" t="s">
        <v>354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4">
        <f t="shared" si="0"/>
        <v>0</v>
      </c>
      <c r="S25" s="4"/>
    </row>
    <row r="26" spans="1:19" ht="47.25">
      <c r="A26" s="4">
        <v>22</v>
      </c>
      <c r="B26" s="4" t="s">
        <v>1397</v>
      </c>
      <c r="C26" s="4" t="s">
        <v>1399</v>
      </c>
      <c r="D26" s="21" t="s">
        <v>173</v>
      </c>
      <c r="E26" s="21">
        <v>9</v>
      </c>
      <c r="F26" s="19" t="s">
        <v>12</v>
      </c>
      <c r="G26" s="19" t="s">
        <v>21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4">
        <f t="shared" si="0"/>
        <v>0</v>
      </c>
      <c r="S26" s="4"/>
    </row>
    <row r="27" spans="1:19" ht="31.5">
      <c r="A27" s="4">
        <v>23</v>
      </c>
      <c r="B27" s="4" t="s">
        <v>1397</v>
      </c>
      <c r="C27" s="4" t="s">
        <v>1402</v>
      </c>
      <c r="D27" s="21" t="s">
        <v>768</v>
      </c>
      <c r="E27" s="21">
        <v>1</v>
      </c>
      <c r="F27" s="19" t="s">
        <v>12</v>
      </c>
      <c r="G27" s="19" t="s">
        <v>21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4">
        <f t="shared" si="0"/>
        <v>0</v>
      </c>
      <c r="S27" s="4"/>
    </row>
    <row r="28" spans="1:19">
      <c r="A28" s="4">
        <v>24</v>
      </c>
      <c r="B28" s="4" t="s">
        <v>1389</v>
      </c>
      <c r="C28" s="4" t="s">
        <v>1392</v>
      </c>
      <c r="D28" s="21" t="s">
        <v>173</v>
      </c>
      <c r="E28" s="21">
        <v>1</v>
      </c>
      <c r="F28" s="19" t="s">
        <v>13</v>
      </c>
      <c r="G28" s="19" t="s">
        <v>689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4">
        <f t="shared" si="0"/>
        <v>0</v>
      </c>
      <c r="S28" s="4"/>
    </row>
    <row r="29" spans="1:19" ht="18.75" customHeight="1">
      <c r="A29" s="4">
        <v>25</v>
      </c>
      <c r="B29" s="4" t="s">
        <v>1393</v>
      </c>
      <c r="C29" s="4" t="s">
        <v>1394</v>
      </c>
      <c r="D29" s="21" t="s">
        <v>174</v>
      </c>
      <c r="E29" s="21">
        <v>0.25</v>
      </c>
      <c r="F29" s="19" t="s">
        <v>13</v>
      </c>
      <c r="G29" s="19" t="s">
        <v>354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4">
        <f t="shared" si="0"/>
        <v>0</v>
      </c>
      <c r="S29" s="4"/>
    </row>
    <row r="30" spans="1:19">
      <c r="A30" s="4">
        <v>26</v>
      </c>
      <c r="B30" s="4" t="s">
        <v>1397</v>
      </c>
      <c r="C30" s="4" t="s">
        <v>1403</v>
      </c>
      <c r="D30" s="21" t="s">
        <v>173</v>
      </c>
      <c r="E30" s="21">
        <v>1</v>
      </c>
      <c r="F30" s="19" t="s">
        <v>13</v>
      </c>
      <c r="G30" s="19" t="s">
        <v>689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 ht="31.5">
      <c r="A31" s="4">
        <v>27</v>
      </c>
      <c r="B31" s="4" t="s">
        <v>1404</v>
      </c>
      <c r="C31" s="4" t="s">
        <v>1405</v>
      </c>
      <c r="D31" s="21" t="s">
        <v>768</v>
      </c>
      <c r="E31" s="21">
        <v>1.5</v>
      </c>
      <c r="F31" s="19" t="s">
        <v>13</v>
      </c>
      <c r="G31" s="19" t="s">
        <v>354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4">
        <f t="shared" si="0"/>
        <v>0</v>
      </c>
      <c r="S31" s="4"/>
    </row>
    <row r="32" spans="1:19" ht="31.5">
      <c r="A32" s="4">
        <v>28</v>
      </c>
      <c r="B32" s="4" t="s">
        <v>1408</v>
      </c>
      <c r="C32" s="4" t="s">
        <v>1409</v>
      </c>
      <c r="D32" s="21" t="s">
        <v>768</v>
      </c>
      <c r="E32" s="21">
        <v>2</v>
      </c>
      <c r="F32" s="19" t="s">
        <v>13</v>
      </c>
      <c r="G32" s="19" t="s">
        <v>354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4">
        <f t="shared" si="0"/>
        <v>0</v>
      </c>
      <c r="S32" s="4"/>
    </row>
    <row r="33" spans="1:19">
      <c r="A33" s="4">
        <v>29</v>
      </c>
      <c r="B33" s="4" t="s">
        <v>1423</v>
      </c>
      <c r="C33" s="4" t="s">
        <v>1425</v>
      </c>
      <c r="D33" s="21" t="s">
        <v>173</v>
      </c>
      <c r="E33" s="21">
        <v>1</v>
      </c>
      <c r="F33" s="19" t="s">
        <v>13</v>
      </c>
      <c r="G33" s="19" t="s">
        <v>689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>
      <c r="A34" s="4">
        <v>30</v>
      </c>
      <c r="B34" s="4" t="s">
        <v>1389</v>
      </c>
      <c r="C34" s="4" t="s">
        <v>1391</v>
      </c>
      <c r="D34" s="21" t="s">
        <v>173</v>
      </c>
      <c r="E34" s="21">
        <v>1</v>
      </c>
      <c r="F34" s="19" t="s">
        <v>14</v>
      </c>
      <c r="G34" s="19" t="s">
        <v>355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 ht="31.5">
      <c r="A35" s="4">
        <v>31</v>
      </c>
      <c r="B35" s="4" t="s">
        <v>1404</v>
      </c>
      <c r="C35" s="4" t="s">
        <v>1406</v>
      </c>
      <c r="D35" s="21" t="s">
        <v>768</v>
      </c>
      <c r="E35" s="21">
        <v>2</v>
      </c>
      <c r="F35" s="19" t="s">
        <v>14</v>
      </c>
      <c r="G35" s="19" t="s">
        <v>355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4">
        <f t="shared" si="0"/>
        <v>0</v>
      </c>
      <c r="S35" s="21"/>
    </row>
    <row r="36" spans="1:19" ht="31.5">
      <c r="A36" s="4">
        <v>32</v>
      </c>
      <c r="B36" s="4" t="s">
        <v>1416</v>
      </c>
      <c r="C36" s="4" t="s">
        <v>1417</v>
      </c>
      <c r="D36" s="21" t="s">
        <v>768</v>
      </c>
      <c r="E36" s="21">
        <v>1.5</v>
      </c>
      <c r="F36" s="19" t="s">
        <v>14</v>
      </c>
      <c r="G36" s="19" t="s">
        <v>355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4">
        <f t="shared" si="0"/>
        <v>0</v>
      </c>
      <c r="S36" s="21"/>
    </row>
    <row r="37" spans="1:19">
      <c r="A37" s="4">
        <v>33</v>
      </c>
      <c r="B37" s="4" t="s">
        <v>1423</v>
      </c>
      <c r="C37" s="4" t="s">
        <v>1427</v>
      </c>
      <c r="D37" s="21" t="s">
        <v>173</v>
      </c>
      <c r="E37" s="21">
        <v>1</v>
      </c>
      <c r="F37" s="19" t="s">
        <v>14</v>
      </c>
      <c r="G37" s="19" t="s">
        <v>355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4">
        <f t="shared" si="0"/>
        <v>0</v>
      </c>
      <c r="S37" s="21"/>
    </row>
    <row r="38" spans="1:19" ht="47.25">
      <c r="A38" s="4">
        <v>34</v>
      </c>
      <c r="B38" s="4" t="s">
        <v>1431</v>
      </c>
      <c r="C38" s="4" t="s">
        <v>1432</v>
      </c>
      <c r="D38" s="21" t="s">
        <v>174</v>
      </c>
      <c r="E38" s="21">
        <v>1.5</v>
      </c>
      <c r="F38" s="18" t="s">
        <v>765</v>
      </c>
      <c r="G38" s="18" t="s">
        <v>191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4">
        <f t="shared" si="0"/>
        <v>0</v>
      </c>
      <c r="S38" s="21"/>
    </row>
    <row r="39" spans="1:19" ht="47.25">
      <c r="A39" s="4">
        <v>35</v>
      </c>
      <c r="B39" s="6" t="s">
        <v>1433</v>
      </c>
      <c r="C39" s="6" t="s">
        <v>1434</v>
      </c>
      <c r="D39" s="21" t="s">
        <v>174</v>
      </c>
      <c r="E39" s="21">
        <v>3.5750000000000002</v>
      </c>
      <c r="F39" s="18" t="s">
        <v>765</v>
      </c>
      <c r="G39" s="18" t="s">
        <v>191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21"/>
    </row>
    <row r="40" spans="1:19" ht="47.25">
      <c r="A40" s="4">
        <v>36</v>
      </c>
      <c r="B40" s="6" t="s">
        <v>1433</v>
      </c>
      <c r="C40" s="6" t="s">
        <v>1435</v>
      </c>
      <c r="D40" s="21" t="s">
        <v>173</v>
      </c>
      <c r="E40" s="21">
        <v>24</v>
      </c>
      <c r="F40" s="18" t="s">
        <v>765</v>
      </c>
      <c r="G40" s="18" t="s">
        <v>191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21"/>
    </row>
    <row r="41" spans="1:19" ht="31.5">
      <c r="A41" s="4">
        <v>37</v>
      </c>
      <c r="B41" s="4" t="s">
        <v>1436</v>
      </c>
      <c r="C41" s="24" t="s">
        <v>282</v>
      </c>
      <c r="D41" s="21" t="s">
        <v>174</v>
      </c>
      <c r="E41" s="21">
        <v>5.8</v>
      </c>
      <c r="F41" s="18" t="s">
        <v>765</v>
      </c>
      <c r="G41" s="18" t="s">
        <v>191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4">
        <f t="shared" si="0"/>
        <v>0</v>
      </c>
      <c r="S41" s="21"/>
    </row>
  </sheetData>
  <autoFilter ref="A4:R41">
    <sortState ref="A6:R41">
      <sortCondition ref="F4:F41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zoomScale="85" zoomScaleNormal="85" workbookViewId="0">
      <pane ySplit="4" topLeftCell="A5" activePane="bottomLeft" state="frozen"/>
      <selection pane="bottomLeft" activeCell="Y12" sqref="Y12"/>
    </sheetView>
  </sheetViews>
  <sheetFormatPr defaultColWidth="8.85546875" defaultRowHeight="15.75"/>
  <cols>
    <col min="1" max="1" width="5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21.7109375" style="23" customWidth="1"/>
    <col min="9" max="17" width="8.710937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7.5" customHeight="1">
      <c r="A1" s="63" t="s">
        <v>1569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6.7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19" ht="31.5">
      <c r="A5" s="4">
        <v>1</v>
      </c>
      <c r="B5" s="4" t="s">
        <v>1473</v>
      </c>
      <c r="C5" s="4" t="s">
        <v>568</v>
      </c>
      <c r="D5" s="4" t="s">
        <v>173</v>
      </c>
      <c r="E5" s="4">
        <v>7</v>
      </c>
      <c r="F5" s="18" t="s">
        <v>642</v>
      </c>
      <c r="G5" s="18" t="s">
        <v>643</v>
      </c>
      <c r="H5" s="4">
        <v>7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4">
        <v>2</v>
      </c>
      <c r="B6" s="4" t="s">
        <v>1496</v>
      </c>
      <c r="C6" s="4" t="s">
        <v>1263</v>
      </c>
      <c r="D6" s="4" t="s">
        <v>174</v>
      </c>
      <c r="E6" s="4">
        <v>1.1000000000000001</v>
      </c>
      <c r="F6" s="18" t="s">
        <v>642</v>
      </c>
      <c r="G6" s="18" t="s">
        <v>643</v>
      </c>
      <c r="H6" s="4">
        <v>1.1000000000000001</v>
      </c>
      <c r="I6" s="4"/>
      <c r="J6" s="4"/>
      <c r="K6" s="4"/>
      <c r="L6" s="4"/>
      <c r="M6" s="4"/>
      <c r="N6" s="4"/>
      <c r="O6" s="4"/>
      <c r="P6" s="4"/>
      <c r="Q6" s="4"/>
      <c r="R6" s="4">
        <f t="shared" ref="R6:R69" si="0">SUM(H6:Q6)/E6*100</f>
        <v>100</v>
      </c>
      <c r="S6" s="4"/>
    </row>
    <row r="7" spans="1:19" ht="31.5">
      <c r="A7" s="4">
        <v>3</v>
      </c>
      <c r="B7" s="4" t="s">
        <v>1496</v>
      </c>
      <c r="C7" s="4" t="s">
        <v>568</v>
      </c>
      <c r="D7" s="4" t="s">
        <v>173</v>
      </c>
      <c r="E7" s="4">
        <v>3</v>
      </c>
      <c r="F7" s="18" t="s">
        <v>642</v>
      </c>
      <c r="G7" s="18" t="s">
        <v>643</v>
      </c>
      <c r="H7" s="4">
        <v>3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100</v>
      </c>
      <c r="S7" s="4"/>
    </row>
    <row r="8" spans="1:19" ht="31.5">
      <c r="A8" s="4">
        <v>4</v>
      </c>
      <c r="B8" s="4" t="s">
        <v>1462</v>
      </c>
      <c r="C8" s="4" t="s">
        <v>1263</v>
      </c>
      <c r="D8" s="4" t="s">
        <v>174</v>
      </c>
      <c r="E8" s="4">
        <v>1</v>
      </c>
      <c r="F8" s="18" t="s">
        <v>640</v>
      </c>
      <c r="G8" s="18" t="s">
        <v>641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100</v>
      </c>
      <c r="S8" s="4"/>
    </row>
    <row r="9" spans="1:19" ht="31.5">
      <c r="A9" s="4">
        <v>5</v>
      </c>
      <c r="B9" s="4" t="s">
        <v>1462</v>
      </c>
      <c r="C9" s="4" t="s">
        <v>568</v>
      </c>
      <c r="D9" s="4" t="s">
        <v>173</v>
      </c>
      <c r="E9" s="4">
        <v>5</v>
      </c>
      <c r="F9" s="18" t="s">
        <v>640</v>
      </c>
      <c r="G9" s="18" t="s">
        <v>641</v>
      </c>
      <c r="H9" s="4">
        <v>5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"/>
    </row>
    <row r="10" spans="1:19" ht="31.5">
      <c r="A10" s="4">
        <v>6</v>
      </c>
      <c r="B10" s="4" t="s">
        <v>1501</v>
      </c>
      <c r="C10" s="4" t="s">
        <v>1254</v>
      </c>
      <c r="D10" s="4" t="s">
        <v>174</v>
      </c>
      <c r="E10" s="4">
        <v>0.15</v>
      </c>
      <c r="F10" s="18" t="s">
        <v>640</v>
      </c>
      <c r="G10" s="18" t="s">
        <v>641</v>
      </c>
      <c r="H10" s="4">
        <v>0.15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100</v>
      </c>
      <c r="S10" s="4"/>
    </row>
    <row r="11" spans="1:19" ht="31.5">
      <c r="A11" s="4">
        <v>7</v>
      </c>
      <c r="B11" s="4" t="s">
        <v>1501</v>
      </c>
      <c r="C11" s="4" t="s">
        <v>568</v>
      </c>
      <c r="D11" s="4" t="s">
        <v>173</v>
      </c>
      <c r="E11" s="4">
        <v>3</v>
      </c>
      <c r="F11" s="18" t="s">
        <v>640</v>
      </c>
      <c r="G11" s="18" t="s">
        <v>641</v>
      </c>
      <c r="H11" s="4">
        <v>3</v>
      </c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100</v>
      </c>
      <c r="S11" s="4"/>
    </row>
    <row r="12" spans="1:19" ht="31.5">
      <c r="A12" s="4">
        <v>8</v>
      </c>
      <c r="B12" s="4" t="s">
        <v>1458</v>
      </c>
      <c r="C12" s="4" t="s">
        <v>1263</v>
      </c>
      <c r="D12" s="4" t="s">
        <v>174</v>
      </c>
      <c r="E12" s="4">
        <v>1.2</v>
      </c>
      <c r="F12" s="18" t="s">
        <v>351</v>
      </c>
      <c r="G12" s="18" t="s">
        <v>187</v>
      </c>
      <c r="H12" s="4">
        <f>E12</f>
        <v>1.2</v>
      </c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100</v>
      </c>
      <c r="S12" s="4"/>
    </row>
    <row r="13" spans="1:19" ht="31.5">
      <c r="A13" s="4">
        <v>9</v>
      </c>
      <c r="B13" s="4" t="s">
        <v>1458</v>
      </c>
      <c r="C13" s="4" t="s">
        <v>568</v>
      </c>
      <c r="D13" s="4" t="s">
        <v>173</v>
      </c>
      <c r="E13" s="4">
        <v>4</v>
      </c>
      <c r="F13" s="18" t="s">
        <v>351</v>
      </c>
      <c r="G13" s="18" t="s">
        <v>187</v>
      </c>
      <c r="H13" s="4">
        <f t="shared" ref="H13:H19" si="1">E13</f>
        <v>4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100</v>
      </c>
      <c r="S13" s="4"/>
    </row>
    <row r="14" spans="1:19" ht="31.5">
      <c r="A14" s="4">
        <v>10</v>
      </c>
      <c r="B14" s="4" t="s">
        <v>1466</v>
      </c>
      <c r="C14" s="4" t="s">
        <v>1263</v>
      </c>
      <c r="D14" s="4" t="s">
        <v>174</v>
      </c>
      <c r="E14" s="4">
        <v>0.6</v>
      </c>
      <c r="F14" s="18" t="s">
        <v>351</v>
      </c>
      <c r="G14" s="18" t="s">
        <v>187</v>
      </c>
      <c r="H14" s="4">
        <f t="shared" si="1"/>
        <v>0.6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100</v>
      </c>
      <c r="S14" s="4"/>
    </row>
    <row r="15" spans="1:19">
      <c r="A15" s="4">
        <v>11</v>
      </c>
      <c r="B15" s="4" t="s">
        <v>1489</v>
      </c>
      <c r="C15" s="4" t="s">
        <v>1445</v>
      </c>
      <c r="D15" s="4" t="s">
        <v>173</v>
      </c>
      <c r="E15" s="4">
        <v>1</v>
      </c>
      <c r="F15" s="18" t="s">
        <v>351</v>
      </c>
      <c r="G15" s="18" t="s">
        <v>187</v>
      </c>
      <c r="H15" s="4">
        <f t="shared" si="1"/>
        <v>1</v>
      </c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100</v>
      </c>
      <c r="S15" s="4"/>
    </row>
    <row r="16" spans="1:19">
      <c r="A16" s="4">
        <v>12</v>
      </c>
      <c r="B16" s="4" t="s">
        <v>1492</v>
      </c>
      <c r="C16" s="4" t="s">
        <v>1445</v>
      </c>
      <c r="D16" s="4" t="s">
        <v>173</v>
      </c>
      <c r="E16" s="4">
        <v>1</v>
      </c>
      <c r="F16" s="18" t="s">
        <v>351</v>
      </c>
      <c r="G16" s="18" t="s">
        <v>187</v>
      </c>
      <c r="H16" s="4">
        <f t="shared" si="1"/>
        <v>1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100</v>
      </c>
      <c r="S16" s="4"/>
    </row>
    <row r="17" spans="1:19" ht="31.5">
      <c r="A17" s="4">
        <v>13</v>
      </c>
      <c r="B17" s="4" t="s">
        <v>1510</v>
      </c>
      <c r="C17" s="4" t="s">
        <v>1254</v>
      </c>
      <c r="D17" s="4" t="s">
        <v>174</v>
      </c>
      <c r="E17" s="4">
        <v>0.05</v>
      </c>
      <c r="F17" s="18" t="s">
        <v>351</v>
      </c>
      <c r="G17" s="18" t="s">
        <v>187</v>
      </c>
      <c r="H17" s="4">
        <f t="shared" si="1"/>
        <v>0.05</v>
      </c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100</v>
      </c>
      <c r="S17" s="4"/>
    </row>
    <row r="18" spans="1:19" ht="31.5">
      <c r="A18" s="4">
        <v>14</v>
      </c>
      <c r="B18" s="4" t="s">
        <v>1510</v>
      </c>
      <c r="C18" s="4" t="s">
        <v>568</v>
      </c>
      <c r="D18" s="4" t="s">
        <v>173</v>
      </c>
      <c r="E18" s="4">
        <v>2</v>
      </c>
      <c r="F18" s="18" t="s">
        <v>351</v>
      </c>
      <c r="G18" s="18" t="s">
        <v>187</v>
      </c>
      <c r="H18" s="4">
        <f t="shared" si="1"/>
        <v>2</v>
      </c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100</v>
      </c>
      <c r="S18" s="4"/>
    </row>
    <row r="19" spans="1:19">
      <c r="A19" s="4">
        <v>15</v>
      </c>
      <c r="B19" s="4" t="s">
        <v>1511</v>
      </c>
      <c r="C19" s="4" t="s">
        <v>1445</v>
      </c>
      <c r="D19" s="4" t="s">
        <v>173</v>
      </c>
      <c r="E19" s="4">
        <v>2</v>
      </c>
      <c r="F19" s="18" t="s">
        <v>351</v>
      </c>
      <c r="G19" s="18" t="s">
        <v>187</v>
      </c>
      <c r="H19" s="4">
        <f t="shared" si="1"/>
        <v>2</v>
      </c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100</v>
      </c>
      <c r="S19" s="4"/>
    </row>
    <row r="20" spans="1:19" ht="33" customHeight="1">
      <c r="A20" s="4">
        <v>16</v>
      </c>
      <c r="B20" s="4" t="s">
        <v>1527</v>
      </c>
      <c r="C20" s="4" t="s">
        <v>1263</v>
      </c>
      <c r="D20" s="4" t="s">
        <v>174</v>
      </c>
      <c r="E20" s="4">
        <v>1.1000000000000001</v>
      </c>
      <c r="F20" s="18" t="s">
        <v>351</v>
      </c>
      <c r="G20" s="18" t="s">
        <v>187</v>
      </c>
      <c r="H20" s="4">
        <f>E20</f>
        <v>1.1000000000000001</v>
      </c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100</v>
      </c>
      <c r="S20" s="4"/>
    </row>
    <row r="21" spans="1:19" ht="31.5">
      <c r="A21" s="4">
        <v>17</v>
      </c>
      <c r="B21" s="4" t="s">
        <v>1442</v>
      </c>
      <c r="C21" s="4" t="s">
        <v>1263</v>
      </c>
      <c r="D21" s="4" t="s">
        <v>174</v>
      </c>
      <c r="E21" s="4">
        <v>0.55000000000000004</v>
      </c>
      <c r="F21" s="18" t="s">
        <v>9</v>
      </c>
      <c r="G21" s="18" t="s">
        <v>175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4">
        <v>18</v>
      </c>
      <c r="B22" s="4" t="s">
        <v>1448</v>
      </c>
      <c r="C22" s="4" t="s">
        <v>1445</v>
      </c>
      <c r="D22" s="4" t="s">
        <v>173</v>
      </c>
      <c r="E22" s="4">
        <v>1</v>
      </c>
      <c r="F22" s="18" t="s">
        <v>9</v>
      </c>
      <c r="G22" s="18" t="s">
        <v>175</v>
      </c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100</v>
      </c>
      <c r="S22" s="4"/>
    </row>
    <row r="23" spans="1:19" ht="31.5">
      <c r="A23" s="4">
        <v>19</v>
      </c>
      <c r="B23" s="4" t="s">
        <v>1451</v>
      </c>
      <c r="C23" s="4" t="s">
        <v>1263</v>
      </c>
      <c r="D23" s="4" t="s">
        <v>174</v>
      </c>
      <c r="E23" s="4">
        <v>5.7</v>
      </c>
      <c r="F23" s="18" t="s">
        <v>9</v>
      </c>
      <c r="G23" s="18" t="s">
        <v>175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0</v>
      </c>
      <c r="S23" s="4"/>
    </row>
    <row r="24" spans="1:19" ht="31.5">
      <c r="A24" s="4">
        <v>20</v>
      </c>
      <c r="B24" s="4" t="s">
        <v>1451</v>
      </c>
      <c r="C24" s="4" t="s">
        <v>568</v>
      </c>
      <c r="D24" s="4" t="s">
        <v>173</v>
      </c>
      <c r="E24" s="4">
        <v>59</v>
      </c>
      <c r="F24" s="18" t="s">
        <v>9</v>
      </c>
      <c r="G24" s="18" t="s">
        <v>175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>
      <c r="A25" s="4">
        <v>21</v>
      </c>
      <c r="B25" s="4" t="s">
        <v>1459</v>
      </c>
      <c r="C25" s="4" t="s">
        <v>1445</v>
      </c>
      <c r="D25" s="4" t="s">
        <v>173</v>
      </c>
      <c r="E25" s="4">
        <v>1</v>
      </c>
      <c r="F25" s="18" t="s">
        <v>9</v>
      </c>
      <c r="G25" s="18" t="s">
        <v>175</v>
      </c>
      <c r="H25" s="4">
        <v>1</v>
      </c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100</v>
      </c>
      <c r="S25" s="4"/>
    </row>
    <row r="26" spans="1:19">
      <c r="A26" s="4">
        <v>22</v>
      </c>
      <c r="B26" s="4" t="s">
        <v>1464</v>
      </c>
      <c r="C26" s="24" t="s">
        <v>1445</v>
      </c>
      <c r="D26" s="4" t="s">
        <v>173</v>
      </c>
      <c r="E26" s="4">
        <v>1</v>
      </c>
      <c r="F26" s="18" t="s">
        <v>9</v>
      </c>
      <c r="G26" s="18" t="s">
        <v>175</v>
      </c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100</v>
      </c>
      <c r="S26" s="4"/>
    </row>
    <row r="27" spans="1:19" ht="31.5">
      <c r="A27" s="4">
        <v>23</v>
      </c>
      <c r="B27" s="4" t="s">
        <v>1466</v>
      </c>
      <c r="C27" s="4" t="s">
        <v>1254</v>
      </c>
      <c r="D27" s="4" t="s">
        <v>174</v>
      </c>
      <c r="E27" s="4">
        <v>2.63</v>
      </c>
      <c r="F27" s="18" t="s">
        <v>9</v>
      </c>
      <c r="G27" s="18" t="s">
        <v>175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</row>
    <row r="28" spans="1:19" ht="31.5">
      <c r="A28" s="4">
        <v>24</v>
      </c>
      <c r="B28" s="4" t="s">
        <v>1466</v>
      </c>
      <c r="C28" s="4" t="s">
        <v>568</v>
      </c>
      <c r="D28" s="4" t="s">
        <v>173</v>
      </c>
      <c r="E28" s="4">
        <v>82</v>
      </c>
      <c r="F28" s="18" t="s">
        <v>9</v>
      </c>
      <c r="G28" s="18" t="s">
        <v>175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</row>
    <row r="29" spans="1:19" ht="18.75" customHeight="1">
      <c r="A29" s="4">
        <v>25</v>
      </c>
      <c r="B29" s="4" t="s">
        <v>1467</v>
      </c>
      <c r="C29" s="4" t="s">
        <v>1445</v>
      </c>
      <c r="D29" s="4" t="s">
        <v>173</v>
      </c>
      <c r="E29" s="4">
        <v>1</v>
      </c>
      <c r="F29" s="18" t="s">
        <v>9</v>
      </c>
      <c r="G29" s="18" t="s">
        <v>175</v>
      </c>
      <c r="H29" s="6">
        <v>1</v>
      </c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100</v>
      </c>
      <c r="S29" s="4"/>
    </row>
    <row r="30" spans="1:19" ht="31.5">
      <c r="A30" s="4">
        <v>26</v>
      </c>
      <c r="B30" s="4" t="s">
        <v>1483</v>
      </c>
      <c r="C30" s="4" t="s">
        <v>1263</v>
      </c>
      <c r="D30" s="4" t="s">
        <v>174</v>
      </c>
      <c r="E30" s="4">
        <v>5.9</v>
      </c>
      <c r="F30" s="18" t="s">
        <v>9</v>
      </c>
      <c r="G30" s="18" t="s">
        <v>175</v>
      </c>
      <c r="H30" s="6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 ht="31.5">
      <c r="A31" s="4">
        <v>27</v>
      </c>
      <c r="B31" s="4" t="s">
        <v>1483</v>
      </c>
      <c r="C31" s="4" t="s">
        <v>568</v>
      </c>
      <c r="D31" s="4" t="s">
        <v>173</v>
      </c>
      <c r="E31" s="4">
        <v>43</v>
      </c>
      <c r="F31" s="18" t="s">
        <v>9</v>
      </c>
      <c r="G31" s="18" t="s">
        <v>175</v>
      </c>
      <c r="H31" s="6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/>
    </row>
    <row r="32" spans="1:19">
      <c r="A32" s="4">
        <v>28</v>
      </c>
      <c r="B32" s="4" t="s">
        <v>1484</v>
      </c>
      <c r="C32" s="4" t="s">
        <v>1445</v>
      </c>
      <c r="D32" s="4" t="s">
        <v>173</v>
      </c>
      <c r="E32" s="4">
        <v>1</v>
      </c>
      <c r="F32" s="18" t="s">
        <v>9</v>
      </c>
      <c r="G32" s="18" t="s">
        <v>175</v>
      </c>
      <c r="H32" s="6">
        <v>1</v>
      </c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100</v>
      </c>
      <c r="S32" s="4"/>
    </row>
    <row r="33" spans="1:19" ht="31.5">
      <c r="A33" s="4">
        <v>29</v>
      </c>
      <c r="B33" s="4" t="s">
        <v>1485</v>
      </c>
      <c r="C33" s="4" t="s">
        <v>1254</v>
      </c>
      <c r="D33" s="4" t="s">
        <v>174</v>
      </c>
      <c r="E33" s="4">
        <v>0.7</v>
      </c>
      <c r="F33" s="18" t="s">
        <v>9</v>
      </c>
      <c r="G33" s="18" t="s">
        <v>175</v>
      </c>
      <c r="H33" s="6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 ht="31.5">
      <c r="A34" s="4">
        <v>30</v>
      </c>
      <c r="B34" s="4" t="s">
        <v>1485</v>
      </c>
      <c r="C34" s="4" t="s">
        <v>568</v>
      </c>
      <c r="D34" s="4" t="s">
        <v>173</v>
      </c>
      <c r="E34" s="4">
        <v>4</v>
      </c>
      <c r="F34" s="18" t="s">
        <v>9</v>
      </c>
      <c r="G34" s="18" t="s">
        <v>175</v>
      </c>
      <c r="H34" s="6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 ht="31.5">
      <c r="A35" s="4">
        <v>31</v>
      </c>
      <c r="B35" s="4" t="s">
        <v>1490</v>
      </c>
      <c r="C35" s="4" t="s">
        <v>1254</v>
      </c>
      <c r="D35" s="4" t="s">
        <v>174</v>
      </c>
      <c r="E35" s="4">
        <v>0.3</v>
      </c>
      <c r="F35" s="18" t="s">
        <v>9</v>
      </c>
      <c r="G35" s="18" t="s">
        <v>175</v>
      </c>
      <c r="H35" s="6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21"/>
    </row>
    <row r="36" spans="1:19">
      <c r="A36" s="4">
        <v>32</v>
      </c>
      <c r="B36" s="4" t="s">
        <v>1497</v>
      </c>
      <c r="C36" s="4" t="s">
        <v>1445</v>
      </c>
      <c r="D36" s="4" t="s">
        <v>173</v>
      </c>
      <c r="E36" s="4">
        <v>2</v>
      </c>
      <c r="F36" s="18" t="s">
        <v>9</v>
      </c>
      <c r="G36" s="18" t="s">
        <v>175</v>
      </c>
      <c r="H36" s="38">
        <v>2</v>
      </c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100</v>
      </c>
      <c r="S36" s="21"/>
    </row>
    <row r="37" spans="1:19">
      <c r="A37" s="4">
        <v>33</v>
      </c>
      <c r="B37" s="4" t="s">
        <v>1498</v>
      </c>
      <c r="C37" s="4" t="s">
        <v>1445</v>
      </c>
      <c r="D37" s="4" t="s">
        <v>173</v>
      </c>
      <c r="E37" s="4">
        <v>2</v>
      </c>
      <c r="F37" s="18" t="s">
        <v>9</v>
      </c>
      <c r="G37" s="18" t="s">
        <v>175</v>
      </c>
      <c r="H37" s="6">
        <v>2</v>
      </c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100</v>
      </c>
      <c r="S37" s="21"/>
    </row>
    <row r="38" spans="1:19" ht="31.5">
      <c r="A38" s="4">
        <v>34</v>
      </c>
      <c r="B38" s="4" t="s">
        <v>1506</v>
      </c>
      <c r="C38" s="4" t="s">
        <v>1254</v>
      </c>
      <c r="D38" s="4" t="s">
        <v>174</v>
      </c>
      <c r="E38" s="4">
        <v>0.7</v>
      </c>
      <c r="F38" s="18" t="s">
        <v>9</v>
      </c>
      <c r="G38" s="18" t="s">
        <v>175</v>
      </c>
      <c r="H38" s="6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21"/>
    </row>
    <row r="39" spans="1:19" ht="31.5">
      <c r="A39" s="4">
        <v>35</v>
      </c>
      <c r="B39" s="4" t="s">
        <v>1506</v>
      </c>
      <c r="C39" s="4" t="s">
        <v>568</v>
      </c>
      <c r="D39" s="4" t="s">
        <v>173</v>
      </c>
      <c r="E39" s="4">
        <v>8</v>
      </c>
      <c r="F39" s="18" t="s">
        <v>9</v>
      </c>
      <c r="G39" s="18" t="s">
        <v>175</v>
      </c>
      <c r="H39" s="6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21"/>
    </row>
    <row r="40" spans="1:19" ht="31.5">
      <c r="A40" s="4">
        <v>36</v>
      </c>
      <c r="B40" s="4" t="s">
        <v>1513</v>
      </c>
      <c r="C40" s="4" t="s">
        <v>1254</v>
      </c>
      <c r="D40" s="4" t="s">
        <v>174</v>
      </c>
      <c r="E40" s="4">
        <v>0.4</v>
      </c>
      <c r="F40" s="18" t="s">
        <v>9</v>
      </c>
      <c r="G40" s="18" t="s">
        <v>175</v>
      </c>
      <c r="H40" s="38">
        <v>0.4</v>
      </c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100</v>
      </c>
      <c r="S40" s="21"/>
    </row>
    <row r="41" spans="1:19">
      <c r="A41" s="4">
        <v>37</v>
      </c>
      <c r="B41" s="4" t="s">
        <v>1519</v>
      </c>
      <c r="C41" s="4" t="s">
        <v>1445</v>
      </c>
      <c r="D41" s="4" t="s">
        <v>173</v>
      </c>
      <c r="E41" s="4">
        <v>1</v>
      </c>
      <c r="F41" s="18" t="s">
        <v>9</v>
      </c>
      <c r="G41" s="18" t="s">
        <v>175</v>
      </c>
      <c r="H41" s="6">
        <v>1</v>
      </c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100</v>
      </c>
      <c r="S41" s="21"/>
    </row>
    <row r="42" spans="1:19">
      <c r="A42" s="4">
        <v>38</v>
      </c>
      <c r="B42" s="4" t="s">
        <v>1524</v>
      </c>
      <c r="C42" s="4" t="s">
        <v>1445</v>
      </c>
      <c r="D42" s="4" t="s">
        <v>173</v>
      </c>
      <c r="E42" s="4">
        <v>1</v>
      </c>
      <c r="F42" s="18" t="s">
        <v>9</v>
      </c>
      <c r="G42" s="18" t="s">
        <v>175</v>
      </c>
      <c r="H42" s="6">
        <v>1</v>
      </c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100</v>
      </c>
      <c r="S42" s="21"/>
    </row>
    <row r="43" spans="1:19">
      <c r="A43" s="4">
        <v>39</v>
      </c>
      <c r="B43" s="4" t="s">
        <v>1529</v>
      </c>
      <c r="C43" s="4" t="s">
        <v>1445</v>
      </c>
      <c r="D43" s="4" t="s">
        <v>173</v>
      </c>
      <c r="E43" s="4">
        <v>1</v>
      </c>
      <c r="F43" s="18" t="s">
        <v>9</v>
      </c>
      <c r="G43" s="18" t="s">
        <v>175</v>
      </c>
      <c r="H43" s="6">
        <v>1</v>
      </c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100</v>
      </c>
      <c r="S43" s="21"/>
    </row>
    <row r="44" spans="1:19">
      <c r="A44" s="4">
        <v>40</v>
      </c>
      <c r="B44" s="4" t="s">
        <v>1537</v>
      </c>
      <c r="C44" s="4" t="s">
        <v>1445</v>
      </c>
      <c r="D44" s="4" t="s">
        <v>173</v>
      </c>
      <c r="E44" s="4">
        <v>1</v>
      </c>
      <c r="F44" s="18" t="s">
        <v>9</v>
      </c>
      <c r="G44" s="18" t="s">
        <v>175</v>
      </c>
      <c r="H44" s="6">
        <v>1</v>
      </c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100</v>
      </c>
      <c r="S44" s="21"/>
    </row>
    <row r="45" spans="1:19">
      <c r="A45" s="4">
        <v>41</v>
      </c>
      <c r="B45" s="4" t="s">
        <v>1548</v>
      </c>
      <c r="C45" s="4" t="s">
        <v>1445</v>
      </c>
      <c r="D45" s="4" t="s">
        <v>173</v>
      </c>
      <c r="E45" s="4">
        <v>1</v>
      </c>
      <c r="F45" s="18" t="s">
        <v>9</v>
      </c>
      <c r="G45" s="18" t="s">
        <v>175</v>
      </c>
      <c r="H45" s="38">
        <v>1</v>
      </c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100</v>
      </c>
      <c r="S45" s="21"/>
    </row>
    <row r="46" spans="1:19" ht="31.5">
      <c r="A46" s="4">
        <v>42</v>
      </c>
      <c r="B46" s="4" t="s">
        <v>1443</v>
      </c>
      <c r="C46" s="4" t="s">
        <v>1254</v>
      </c>
      <c r="D46" s="4" t="s">
        <v>174</v>
      </c>
      <c r="E46" s="4">
        <v>0.65</v>
      </c>
      <c r="F46" s="18" t="s">
        <v>10</v>
      </c>
      <c r="G46" s="18" t="s">
        <v>19</v>
      </c>
      <c r="H46" s="6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21"/>
    </row>
    <row r="47" spans="1:19" ht="31.5">
      <c r="A47" s="4">
        <v>43</v>
      </c>
      <c r="B47" s="4" t="s">
        <v>1443</v>
      </c>
      <c r="C47" s="4" t="s">
        <v>568</v>
      </c>
      <c r="D47" s="4" t="s">
        <v>173</v>
      </c>
      <c r="E47" s="4">
        <v>20</v>
      </c>
      <c r="F47" s="18" t="s">
        <v>10</v>
      </c>
      <c r="G47" s="18" t="s">
        <v>19</v>
      </c>
      <c r="H47" s="6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21"/>
    </row>
    <row r="48" spans="1:19">
      <c r="A48" s="4">
        <v>44</v>
      </c>
      <c r="B48" s="4" t="s">
        <v>1444</v>
      </c>
      <c r="C48" s="4" t="s">
        <v>1445</v>
      </c>
      <c r="D48" s="4" t="s">
        <v>173</v>
      </c>
      <c r="E48" s="4">
        <v>1</v>
      </c>
      <c r="F48" s="18" t="s">
        <v>10</v>
      </c>
      <c r="G48" s="18" t="s">
        <v>19</v>
      </c>
      <c r="H48" s="6">
        <v>1</v>
      </c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100</v>
      </c>
      <c r="S48" s="21"/>
    </row>
    <row r="49" spans="1:19">
      <c r="A49" s="4">
        <v>45</v>
      </c>
      <c r="B49" s="4" t="s">
        <v>1446</v>
      </c>
      <c r="C49" s="4" t="s">
        <v>1445</v>
      </c>
      <c r="D49" s="4" t="s">
        <v>173</v>
      </c>
      <c r="E49" s="4">
        <v>1</v>
      </c>
      <c r="F49" s="18" t="s">
        <v>10</v>
      </c>
      <c r="G49" s="18" t="s">
        <v>19</v>
      </c>
      <c r="H49" s="6">
        <v>1</v>
      </c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100</v>
      </c>
      <c r="S49" s="21"/>
    </row>
    <row r="50" spans="1:19" ht="31.5">
      <c r="A50" s="4">
        <v>46</v>
      </c>
      <c r="B50" s="4" t="s">
        <v>1449</v>
      </c>
      <c r="C50" s="4" t="s">
        <v>1263</v>
      </c>
      <c r="D50" s="4" t="s">
        <v>174</v>
      </c>
      <c r="E50" s="4">
        <v>2.79</v>
      </c>
      <c r="F50" s="18" t="s">
        <v>10</v>
      </c>
      <c r="G50" s="18" t="s">
        <v>19</v>
      </c>
      <c r="H50" s="6">
        <v>2.79</v>
      </c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100</v>
      </c>
      <c r="S50" s="21"/>
    </row>
    <row r="51" spans="1:19" ht="31.5">
      <c r="A51" s="4">
        <v>47</v>
      </c>
      <c r="B51" s="4" t="s">
        <v>1449</v>
      </c>
      <c r="C51" s="4" t="s">
        <v>568</v>
      </c>
      <c r="D51" s="4" t="s">
        <v>173</v>
      </c>
      <c r="E51" s="4">
        <v>27</v>
      </c>
      <c r="F51" s="18" t="s">
        <v>10</v>
      </c>
      <c r="G51" s="18" t="s">
        <v>19</v>
      </c>
      <c r="H51" s="6">
        <v>27</v>
      </c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100</v>
      </c>
      <c r="S51" s="21"/>
    </row>
    <row r="52" spans="1:19">
      <c r="A52" s="4">
        <v>48</v>
      </c>
      <c r="B52" s="4" t="s">
        <v>1468</v>
      </c>
      <c r="C52" s="4" t="s">
        <v>1445</v>
      </c>
      <c r="D52" s="4" t="s">
        <v>173</v>
      </c>
      <c r="E52" s="4">
        <v>1</v>
      </c>
      <c r="F52" s="18" t="s">
        <v>10</v>
      </c>
      <c r="G52" s="18" t="s">
        <v>19</v>
      </c>
      <c r="H52" s="6">
        <v>1</v>
      </c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100</v>
      </c>
      <c r="S52" s="21"/>
    </row>
    <row r="53" spans="1:19">
      <c r="A53" s="4">
        <v>49</v>
      </c>
      <c r="B53" s="4" t="s">
        <v>1472</v>
      </c>
      <c r="C53" s="4" t="s">
        <v>1445</v>
      </c>
      <c r="D53" s="4" t="s">
        <v>173</v>
      </c>
      <c r="E53" s="4">
        <v>1</v>
      </c>
      <c r="F53" s="18" t="s">
        <v>10</v>
      </c>
      <c r="G53" s="18" t="s">
        <v>19</v>
      </c>
      <c r="H53" s="38">
        <v>1</v>
      </c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100</v>
      </c>
      <c r="S53" s="21"/>
    </row>
    <row r="54" spans="1:19" ht="31.5">
      <c r="A54" s="4">
        <v>50</v>
      </c>
      <c r="B54" s="4" t="s">
        <v>1474</v>
      </c>
      <c r="C54" s="4" t="s">
        <v>1254</v>
      </c>
      <c r="D54" s="4" t="s">
        <v>174</v>
      </c>
      <c r="E54" s="4">
        <v>0.95</v>
      </c>
      <c r="F54" s="18" t="s">
        <v>10</v>
      </c>
      <c r="G54" s="18" t="s">
        <v>19</v>
      </c>
      <c r="H54" s="6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21"/>
    </row>
    <row r="55" spans="1:19" ht="31.5">
      <c r="A55" s="4">
        <v>51</v>
      </c>
      <c r="B55" s="4" t="s">
        <v>1474</v>
      </c>
      <c r="C55" s="4" t="s">
        <v>568</v>
      </c>
      <c r="D55" s="4" t="s">
        <v>173</v>
      </c>
      <c r="E55" s="4">
        <v>17</v>
      </c>
      <c r="F55" s="18" t="s">
        <v>10</v>
      </c>
      <c r="G55" s="18" t="s">
        <v>19</v>
      </c>
      <c r="H55" s="6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21"/>
    </row>
    <row r="56" spans="1:19" ht="31.5">
      <c r="A56" s="4">
        <v>52</v>
      </c>
      <c r="B56" s="4" t="s">
        <v>1479</v>
      </c>
      <c r="C56" s="4" t="s">
        <v>1254</v>
      </c>
      <c r="D56" s="4" t="s">
        <v>174</v>
      </c>
      <c r="E56" s="4">
        <v>0.35</v>
      </c>
      <c r="F56" s="18" t="s">
        <v>10</v>
      </c>
      <c r="G56" s="18" t="s">
        <v>19</v>
      </c>
      <c r="H56" s="6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21"/>
    </row>
    <row r="57" spans="1:19" ht="31.5">
      <c r="A57" s="4">
        <v>53</v>
      </c>
      <c r="B57" s="4" t="s">
        <v>1479</v>
      </c>
      <c r="C57" s="4" t="s">
        <v>568</v>
      </c>
      <c r="D57" s="4" t="s">
        <v>173</v>
      </c>
      <c r="E57" s="4">
        <v>13</v>
      </c>
      <c r="F57" s="18" t="s">
        <v>10</v>
      </c>
      <c r="G57" s="18" t="s">
        <v>19</v>
      </c>
      <c r="H57" s="6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21"/>
    </row>
    <row r="58" spans="1:19">
      <c r="A58" s="4">
        <v>54</v>
      </c>
      <c r="B58" s="4" t="s">
        <v>1480</v>
      </c>
      <c r="C58" s="4" t="s">
        <v>1445</v>
      </c>
      <c r="D58" s="4" t="s">
        <v>173</v>
      </c>
      <c r="E58" s="4">
        <v>2</v>
      </c>
      <c r="F58" s="18" t="s">
        <v>10</v>
      </c>
      <c r="G58" s="18" t="s">
        <v>19</v>
      </c>
      <c r="H58" s="6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21"/>
    </row>
    <row r="59" spans="1:19">
      <c r="A59" s="4">
        <v>55</v>
      </c>
      <c r="B59" s="4" t="s">
        <v>1481</v>
      </c>
      <c r="C59" s="4" t="s">
        <v>1445</v>
      </c>
      <c r="D59" s="4" t="s">
        <v>173</v>
      </c>
      <c r="E59" s="4">
        <v>1</v>
      </c>
      <c r="F59" s="18" t="s">
        <v>10</v>
      </c>
      <c r="G59" s="18" t="s">
        <v>19</v>
      </c>
      <c r="H59" s="38">
        <v>1</v>
      </c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100</v>
      </c>
      <c r="S59" s="21"/>
    </row>
    <row r="60" spans="1:19">
      <c r="A60" s="4">
        <v>56</v>
      </c>
      <c r="B60" s="4" t="s">
        <v>1495</v>
      </c>
      <c r="C60" s="4" t="s">
        <v>1445</v>
      </c>
      <c r="D60" s="4" t="s">
        <v>173</v>
      </c>
      <c r="E60" s="4">
        <v>1</v>
      </c>
      <c r="F60" s="18" t="s">
        <v>10</v>
      </c>
      <c r="G60" s="18" t="s">
        <v>19</v>
      </c>
      <c r="H60" s="38">
        <v>1</v>
      </c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100</v>
      </c>
      <c r="S60" s="21"/>
    </row>
    <row r="61" spans="1:19" ht="31.5">
      <c r="A61" s="4">
        <v>57</v>
      </c>
      <c r="B61" s="4" t="s">
        <v>1502</v>
      </c>
      <c r="C61" s="4" t="s">
        <v>568</v>
      </c>
      <c r="D61" s="4" t="s">
        <v>173</v>
      </c>
      <c r="E61" s="4">
        <v>4</v>
      </c>
      <c r="F61" s="18" t="s">
        <v>10</v>
      </c>
      <c r="G61" s="18" t="s">
        <v>19</v>
      </c>
      <c r="H61" s="6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21"/>
    </row>
    <row r="62" spans="1:19" ht="31.5">
      <c r="A62" s="4">
        <v>58</v>
      </c>
      <c r="B62" s="4" t="s">
        <v>1513</v>
      </c>
      <c r="C62" s="4" t="s">
        <v>1263</v>
      </c>
      <c r="D62" s="4" t="s">
        <v>174</v>
      </c>
      <c r="E62" s="4">
        <v>2.4</v>
      </c>
      <c r="F62" s="18" t="s">
        <v>10</v>
      </c>
      <c r="G62" s="18" t="s">
        <v>19</v>
      </c>
      <c r="H62" s="6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21"/>
    </row>
    <row r="63" spans="1:19" ht="31.5">
      <c r="A63" s="4">
        <v>59</v>
      </c>
      <c r="B63" s="4" t="s">
        <v>1513</v>
      </c>
      <c r="C63" s="4" t="s">
        <v>568</v>
      </c>
      <c r="D63" s="4" t="s">
        <v>173</v>
      </c>
      <c r="E63" s="4">
        <v>24</v>
      </c>
      <c r="F63" s="18" t="s">
        <v>10</v>
      </c>
      <c r="G63" s="18" t="s">
        <v>19</v>
      </c>
      <c r="H63" s="6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21"/>
    </row>
    <row r="64" spans="1:19">
      <c r="A64" s="4">
        <v>60</v>
      </c>
      <c r="B64" s="4" t="s">
        <v>1514</v>
      </c>
      <c r="C64" s="4" t="s">
        <v>1445</v>
      </c>
      <c r="D64" s="4" t="s">
        <v>173</v>
      </c>
      <c r="E64" s="4">
        <v>2</v>
      </c>
      <c r="F64" s="18" t="s">
        <v>10</v>
      </c>
      <c r="G64" s="18" t="s">
        <v>19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>
        <f t="shared" si="0"/>
        <v>0</v>
      </c>
      <c r="S64" s="21"/>
    </row>
    <row r="65" spans="1:19">
      <c r="A65" s="4">
        <v>61</v>
      </c>
      <c r="B65" s="4" t="s">
        <v>1515</v>
      </c>
      <c r="C65" s="4" t="s">
        <v>1445</v>
      </c>
      <c r="D65" s="4" t="s">
        <v>173</v>
      </c>
      <c r="E65" s="4">
        <v>1</v>
      </c>
      <c r="F65" s="18" t="s">
        <v>10</v>
      </c>
      <c r="G65" s="18" t="s">
        <v>19</v>
      </c>
      <c r="H65" s="38">
        <v>1</v>
      </c>
      <c r="I65" s="4"/>
      <c r="J65" s="4"/>
      <c r="K65" s="4"/>
      <c r="L65" s="4"/>
      <c r="M65" s="4"/>
      <c r="N65" s="4"/>
      <c r="O65" s="4"/>
      <c r="P65" s="4"/>
      <c r="Q65" s="4"/>
      <c r="R65" s="4">
        <f t="shared" si="0"/>
        <v>100</v>
      </c>
      <c r="S65" s="21"/>
    </row>
    <row r="66" spans="1:19" ht="31.5">
      <c r="A66" s="4">
        <v>62</v>
      </c>
      <c r="B66" s="4" t="s">
        <v>1521</v>
      </c>
      <c r="C66" s="4" t="s">
        <v>1254</v>
      </c>
      <c r="D66" s="4" t="s">
        <v>174</v>
      </c>
      <c r="E66" s="4">
        <v>0.3</v>
      </c>
      <c r="F66" s="18" t="s">
        <v>10</v>
      </c>
      <c r="G66" s="18" t="s">
        <v>19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f t="shared" si="0"/>
        <v>0</v>
      </c>
      <c r="S66" s="21"/>
    </row>
    <row r="67" spans="1:19" ht="31.5">
      <c r="A67" s="4">
        <v>63</v>
      </c>
      <c r="B67" s="4" t="s">
        <v>1521</v>
      </c>
      <c r="C67" s="4" t="s">
        <v>568</v>
      </c>
      <c r="D67" s="4" t="s">
        <v>173</v>
      </c>
      <c r="E67" s="4">
        <v>10</v>
      </c>
      <c r="F67" s="18" t="s">
        <v>10</v>
      </c>
      <c r="G67" s="18" t="s">
        <v>19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>
        <f t="shared" si="0"/>
        <v>0</v>
      </c>
      <c r="S67" s="21"/>
    </row>
    <row r="68" spans="1:19" ht="31.5">
      <c r="A68" s="4">
        <v>64</v>
      </c>
      <c r="B68" s="4" t="s">
        <v>1522</v>
      </c>
      <c r="C68" s="4" t="s">
        <v>1263</v>
      </c>
      <c r="D68" s="4" t="s">
        <v>174</v>
      </c>
      <c r="E68" s="4">
        <v>1.1399999999999999</v>
      </c>
      <c r="F68" s="18" t="s">
        <v>10</v>
      </c>
      <c r="G68" s="18" t="s">
        <v>19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f t="shared" si="0"/>
        <v>0</v>
      </c>
      <c r="S68" s="21"/>
    </row>
    <row r="69" spans="1:19" ht="31.5">
      <c r="A69" s="4">
        <v>65</v>
      </c>
      <c r="B69" s="4" t="s">
        <v>1522</v>
      </c>
      <c r="C69" s="4" t="s">
        <v>568</v>
      </c>
      <c r="D69" s="4" t="s">
        <v>173</v>
      </c>
      <c r="E69" s="4">
        <v>8</v>
      </c>
      <c r="F69" s="18" t="s">
        <v>10</v>
      </c>
      <c r="G69" s="18" t="s">
        <v>19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f t="shared" si="0"/>
        <v>0</v>
      </c>
      <c r="S69" s="21"/>
    </row>
    <row r="70" spans="1:19">
      <c r="A70" s="4">
        <v>66</v>
      </c>
      <c r="B70" s="4" t="s">
        <v>1534</v>
      </c>
      <c r="C70" s="4" t="s">
        <v>1445</v>
      </c>
      <c r="D70" s="4" t="s">
        <v>173</v>
      </c>
      <c r="E70" s="4">
        <v>1</v>
      </c>
      <c r="F70" s="18" t="s">
        <v>10</v>
      </c>
      <c r="G70" s="18" t="s">
        <v>19</v>
      </c>
      <c r="H70" s="38">
        <v>1</v>
      </c>
      <c r="I70" s="4"/>
      <c r="J70" s="4"/>
      <c r="K70" s="4"/>
      <c r="L70" s="4"/>
      <c r="M70" s="4"/>
      <c r="N70" s="4"/>
      <c r="O70" s="4"/>
      <c r="P70" s="4"/>
      <c r="Q70" s="4"/>
      <c r="R70" s="4">
        <f t="shared" ref="R70:R133" si="2">SUM(H70:Q70)/E70*100</f>
        <v>100</v>
      </c>
      <c r="S70" s="21"/>
    </row>
    <row r="71" spans="1:19">
      <c r="A71" s="4">
        <v>67</v>
      </c>
      <c r="B71" s="4" t="s">
        <v>1540</v>
      </c>
      <c r="C71" s="4" t="s">
        <v>1445</v>
      </c>
      <c r="D71" s="4" t="s">
        <v>173</v>
      </c>
      <c r="E71" s="4">
        <v>1</v>
      </c>
      <c r="F71" s="18" t="s">
        <v>10</v>
      </c>
      <c r="G71" s="18" t="s">
        <v>19</v>
      </c>
      <c r="H71" s="6">
        <v>1</v>
      </c>
      <c r="I71" s="4"/>
      <c r="J71" s="4"/>
      <c r="K71" s="4"/>
      <c r="L71" s="4"/>
      <c r="M71" s="4"/>
      <c r="N71" s="4"/>
      <c r="O71" s="4"/>
      <c r="P71" s="4"/>
      <c r="Q71" s="4"/>
      <c r="R71" s="4">
        <f t="shared" si="2"/>
        <v>100</v>
      </c>
      <c r="S71" s="21"/>
    </row>
    <row r="72" spans="1:19">
      <c r="A72" s="4">
        <v>68</v>
      </c>
      <c r="B72" s="4" t="s">
        <v>1543</v>
      </c>
      <c r="C72" s="4" t="s">
        <v>1445</v>
      </c>
      <c r="D72" s="4" t="s">
        <v>173</v>
      </c>
      <c r="E72" s="4">
        <v>1</v>
      </c>
      <c r="F72" s="18" t="s">
        <v>10</v>
      </c>
      <c r="G72" s="18" t="s">
        <v>19</v>
      </c>
      <c r="H72" s="38">
        <v>1</v>
      </c>
      <c r="I72" s="4"/>
      <c r="J72" s="4"/>
      <c r="K72" s="4"/>
      <c r="L72" s="4"/>
      <c r="M72" s="4"/>
      <c r="N72" s="4"/>
      <c r="O72" s="4"/>
      <c r="P72" s="4"/>
      <c r="Q72" s="4"/>
      <c r="R72" s="4">
        <f t="shared" si="2"/>
        <v>100</v>
      </c>
      <c r="S72" s="21"/>
    </row>
    <row r="73" spans="1:19" ht="31.5">
      <c r="A73" s="4">
        <v>69</v>
      </c>
      <c r="B73" s="4" t="s">
        <v>1544</v>
      </c>
      <c r="C73" s="4" t="s">
        <v>1263</v>
      </c>
      <c r="D73" s="4" t="s">
        <v>174</v>
      </c>
      <c r="E73" s="4">
        <v>0.75</v>
      </c>
      <c r="F73" s="18" t="s">
        <v>10</v>
      </c>
      <c r="G73" s="18" t="s">
        <v>19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f t="shared" si="2"/>
        <v>0</v>
      </c>
      <c r="S73" s="21"/>
    </row>
    <row r="74" spans="1:19" ht="31.5">
      <c r="A74" s="4">
        <v>70</v>
      </c>
      <c r="B74" s="4" t="s">
        <v>1547</v>
      </c>
      <c r="C74" s="4" t="s">
        <v>1263</v>
      </c>
      <c r="D74" s="4" t="s">
        <v>174</v>
      </c>
      <c r="E74" s="4">
        <v>0.8</v>
      </c>
      <c r="F74" s="18" t="s">
        <v>10</v>
      </c>
      <c r="G74" s="18" t="s">
        <v>19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>
        <f t="shared" si="2"/>
        <v>0</v>
      </c>
      <c r="S74" s="21"/>
    </row>
    <row r="75" spans="1:19" ht="31.5">
      <c r="A75" s="4">
        <v>71</v>
      </c>
      <c r="B75" s="4" t="s">
        <v>1547</v>
      </c>
      <c r="C75" s="4" t="s">
        <v>568</v>
      </c>
      <c r="D75" s="4" t="s">
        <v>173</v>
      </c>
      <c r="E75" s="4">
        <v>6</v>
      </c>
      <c r="F75" s="18" t="s">
        <v>10</v>
      </c>
      <c r="G75" s="18" t="s">
        <v>19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f t="shared" si="2"/>
        <v>0</v>
      </c>
      <c r="S75" s="21"/>
    </row>
    <row r="76" spans="1:19">
      <c r="A76" s="4">
        <v>72</v>
      </c>
      <c r="B76" s="4" t="s">
        <v>1447</v>
      </c>
      <c r="C76" s="4" t="s">
        <v>1445</v>
      </c>
      <c r="D76" s="4" t="s">
        <v>173</v>
      </c>
      <c r="E76" s="4">
        <v>1</v>
      </c>
      <c r="F76" s="18" t="s">
        <v>11</v>
      </c>
      <c r="G76" s="18" t="s">
        <v>20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f t="shared" si="2"/>
        <v>0</v>
      </c>
      <c r="S76" s="21"/>
    </row>
    <row r="77" spans="1:19" ht="31.5">
      <c r="A77" s="4">
        <v>73</v>
      </c>
      <c r="B77" s="4" t="s">
        <v>1465</v>
      </c>
      <c r="C77" s="4" t="s">
        <v>1254</v>
      </c>
      <c r="D77" s="4" t="s">
        <v>174</v>
      </c>
      <c r="E77" s="4">
        <v>0.5</v>
      </c>
      <c r="F77" s="18" t="s">
        <v>11</v>
      </c>
      <c r="G77" s="18" t="s">
        <v>20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f t="shared" si="2"/>
        <v>0</v>
      </c>
      <c r="S77" s="21"/>
    </row>
    <row r="78" spans="1:19" ht="31.5">
      <c r="A78" s="4">
        <v>74</v>
      </c>
      <c r="B78" s="4" t="s">
        <v>1469</v>
      </c>
      <c r="C78" s="4" t="s">
        <v>1263</v>
      </c>
      <c r="D78" s="4" t="s">
        <v>174</v>
      </c>
      <c r="E78" s="4">
        <v>1.05</v>
      </c>
      <c r="F78" s="18" t="s">
        <v>11</v>
      </c>
      <c r="G78" s="18" t="s">
        <v>20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>
        <f t="shared" si="2"/>
        <v>0</v>
      </c>
      <c r="S78" s="21"/>
    </row>
    <row r="79" spans="1:19" ht="31.5">
      <c r="A79" s="4">
        <v>75</v>
      </c>
      <c r="B79" s="4" t="s">
        <v>1469</v>
      </c>
      <c r="C79" s="4" t="s">
        <v>568</v>
      </c>
      <c r="D79" s="4" t="s">
        <v>173</v>
      </c>
      <c r="E79" s="4">
        <v>9</v>
      </c>
      <c r="F79" s="18" t="s">
        <v>11</v>
      </c>
      <c r="G79" s="18" t="s">
        <v>20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f t="shared" si="2"/>
        <v>0</v>
      </c>
      <c r="S79" s="21"/>
    </row>
    <row r="80" spans="1:19">
      <c r="A80" s="4">
        <v>76</v>
      </c>
      <c r="B80" s="4" t="s">
        <v>1470</v>
      </c>
      <c r="C80" s="4" t="s">
        <v>1445</v>
      </c>
      <c r="D80" s="4" t="s">
        <v>173</v>
      </c>
      <c r="E80" s="4">
        <v>1</v>
      </c>
      <c r="F80" s="18" t="s">
        <v>11</v>
      </c>
      <c r="G80" s="18" t="s">
        <v>20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f t="shared" si="2"/>
        <v>0</v>
      </c>
      <c r="S80" s="21"/>
    </row>
    <row r="81" spans="1:19">
      <c r="A81" s="4">
        <v>77</v>
      </c>
      <c r="B81" s="4" t="s">
        <v>1478</v>
      </c>
      <c r="C81" s="4" t="s">
        <v>1445</v>
      </c>
      <c r="D81" s="4" t="s">
        <v>173</v>
      </c>
      <c r="E81" s="4">
        <v>1</v>
      </c>
      <c r="F81" s="18" t="s">
        <v>11</v>
      </c>
      <c r="G81" s="18" t="s">
        <v>20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f t="shared" si="2"/>
        <v>0</v>
      </c>
      <c r="S81" s="21"/>
    </row>
    <row r="82" spans="1:19" ht="31.5">
      <c r="A82" s="4">
        <v>78</v>
      </c>
      <c r="B82" s="4" t="s">
        <v>1479</v>
      </c>
      <c r="C82" s="4" t="s">
        <v>1263</v>
      </c>
      <c r="D82" s="4" t="s">
        <v>174</v>
      </c>
      <c r="E82" s="4">
        <v>1.8</v>
      </c>
      <c r="F82" s="18" t="s">
        <v>11</v>
      </c>
      <c r="G82" s="18" t="s">
        <v>20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2"/>
        <v>0</v>
      </c>
      <c r="S82" s="21"/>
    </row>
    <row r="83" spans="1:19">
      <c r="A83" s="4">
        <v>79</v>
      </c>
      <c r="B83" s="4" t="s">
        <v>1482</v>
      </c>
      <c r="C83" s="4" t="s">
        <v>1445</v>
      </c>
      <c r="D83" s="4" t="s">
        <v>173</v>
      </c>
      <c r="E83" s="4">
        <v>1</v>
      </c>
      <c r="F83" s="18" t="s">
        <v>11</v>
      </c>
      <c r="G83" s="18" t="s">
        <v>20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f t="shared" si="2"/>
        <v>0</v>
      </c>
      <c r="S83" s="21"/>
    </row>
    <row r="84" spans="1:19" ht="31.5">
      <c r="A84" s="4">
        <v>80</v>
      </c>
      <c r="B84" s="4" t="s">
        <v>1491</v>
      </c>
      <c r="C84" s="4" t="s">
        <v>1254</v>
      </c>
      <c r="D84" s="4" t="s">
        <v>174</v>
      </c>
      <c r="E84" s="4">
        <v>0.18</v>
      </c>
      <c r="F84" s="18" t="s">
        <v>11</v>
      </c>
      <c r="G84" s="18" t="s">
        <v>20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f t="shared" si="2"/>
        <v>0</v>
      </c>
      <c r="S84" s="21"/>
    </row>
    <row r="85" spans="1:19" ht="31.5">
      <c r="A85" s="4">
        <v>81</v>
      </c>
      <c r="B85" s="4" t="s">
        <v>1491</v>
      </c>
      <c r="C85" s="4" t="s">
        <v>568</v>
      </c>
      <c r="D85" s="4" t="s">
        <v>173</v>
      </c>
      <c r="E85" s="4">
        <v>7</v>
      </c>
      <c r="F85" s="18" t="s">
        <v>11</v>
      </c>
      <c r="G85" s="18" t="s">
        <v>20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f t="shared" si="2"/>
        <v>0</v>
      </c>
      <c r="S85" s="21"/>
    </row>
    <row r="86" spans="1:19" ht="31.5">
      <c r="A86" s="4">
        <v>82</v>
      </c>
      <c r="B86" s="4" t="s">
        <v>1508</v>
      </c>
      <c r="C86" s="4" t="s">
        <v>1254</v>
      </c>
      <c r="D86" s="4" t="s">
        <v>174</v>
      </c>
      <c r="E86" s="4">
        <v>0.59</v>
      </c>
      <c r="F86" s="18" t="s">
        <v>11</v>
      </c>
      <c r="G86" s="18" t="s">
        <v>20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>
        <f t="shared" si="2"/>
        <v>0</v>
      </c>
      <c r="S86" s="21"/>
    </row>
    <row r="87" spans="1:19" ht="31.5">
      <c r="A87" s="4">
        <v>83</v>
      </c>
      <c r="B87" s="4" t="s">
        <v>1508</v>
      </c>
      <c r="C87" s="4" t="s">
        <v>568</v>
      </c>
      <c r="D87" s="4" t="s">
        <v>173</v>
      </c>
      <c r="E87" s="4">
        <v>3</v>
      </c>
      <c r="F87" s="18" t="s">
        <v>11</v>
      </c>
      <c r="G87" s="18" t="s">
        <v>20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 t="shared" si="2"/>
        <v>0</v>
      </c>
      <c r="S87" s="21"/>
    </row>
    <row r="88" spans="1:19">
      <c r="A88" s="4">
        <v>84</v>
      </c>
      <c r="B88" s="4" t="s">
        <v>1517</v>
      </c>
      <c r="C88" s="4" t="s">
        <v>1445</v>
      </c>
      <c r="D88" s="4" t="s">
        <v>173</v>
      </c>
      <c r="E88" s="4">
        <v>3</v>
      </c>
      <c r="F88" s="18" t="s">
        <v>11</v>
      </c>
      <c r="G88" s="18" t="s">
        <v>20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>
        <f t="shared" si="2"/>
        <v>0</v>
      </c>
      <c r="S88" s="21"/>
    </row>
    <row r="89" spans="1:19">
      <c r="A89" s="4">
        <v>85</v>
      </c>
      <c r="B89" s="4" t="s">
        <v>1520</v>
      </c>
      <c r="C89" s="4" t="s">
        <v>1445</v>
      </c>
      <c r="D89" s="4" t="s">
        <v>173</v>
      </c>
      <c r="E89" s="4">
        <v>1</v>
      </c>
      <c r="F89" s="18" t="s">
        <v>11</v>
      </c>
      <c r="G89" s="18" t="s">
        <v>20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2"/>
        <v>0</v>
      </c>
      <c r="S89" s="21"/>
    </row>
    <row r="90" spans="1:19" ht="31.5">
      <c r="A90" s="4">
        <v>86</v>
      </c>
      <c r="B90" s="4" t="s">
        <v>1525</v>
      </c>
      <c r="C90" s="4" t="s">
        <v>1263</v>
      </c>
      <c r="D90" s="4" t="s">
        <v>174</v>
      </c>
      <c r="E90" s="4">
        <v>5.98</v>
      </c>
      <c r="F90" s="18" t="s">
        <v>11</v>
      </c>
      <c r="G90" s="18" t="s">
        <v>20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2"/>
        <v>0</v>
      </c>
      <c r="S90" s="21"/>
    </row>
    <row r="91" spans="1:19" ht="31.5">
      <c r="A91" s="4">
        <v>87</v>
      </c>
      <c r="B91" s="4" t="s">
        <v>1528</v>
      </c>
      <c r="C91" s="4" t="s">
        <v>1254</v>
      </c>
      <c r="D91" s="4" t="s">
        <v>174</v>
      </c>
      <c r="E91" s="4">
        <v>0.7</v>
      </c>
      <c r="F91" s="18" t="s">
        <v>11</v>
      </c>
      <c r="G91" s="18" t="s">
        <v>20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2"/>
        <v>0</v>
      </c>
      <c r="S91" s="21"/>
    </row>
    <row r="92" spans="1:19" ht="31.5">
      <c r="A92" s="4">
        <v>88</v>
      </c>
      <c r="B92" s="4" t="s">
        <v>1528</v>
      </c>
      <c r="C92" s="4" t="s">
        <v>568</v>
      </c>
      <c r="D92" s="4" t="s">
        <v>173</v>
      </c>
      <c r="E92" s="4">
        <v>5</v>
      </c>
      <c r="F92" s="18" t="s">
        <v>11</v>
      </c>
      <c r="G92" s="18" t="s">
        <v>20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2"/>
        <v>0</v>
      </c>
      <c r="S92" s="21"/>
    </row>
    <row r="93" spans="1:19">
      <c r="A93" s="4">
        <v>89</v>
      </c>
      <c r="B93" s="4" t="s">
        <v>1531</v>
      </c>
      <c r="C93" s="4" t="s">
        <v>1445</v>
      </c>
      <c r="D93" s="4" t="s">
        <v>173</v>
      </c>
      <c r="E93" s="4">
        <v>2</v>
      </c>
      <c r="F93" s="18" t="s">
        <v>11</v>
      </c>
      <c r="G93" s="18" t="s">
        <v>20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2"/>
        <v>0</v>
      </c>
      <c r="S93" s="21"/>
    </row>
    <row r="94" spans="1:19" ht="31.5">
      <c r="A94" s="4">
        <v>90</v>
      </c>
      <c r="B94" s="4" t="s">
        <v>1537</v>
      </c>
      <c r="C94" s="4" t="s">
        <v>1254</v>
      </c>
      <c r="D94" s="4" t="s">
        <v>174</v>
      </c>
      <c r="E94" s="4">
        <v>0.68</v>
      </c>
      <c r="F94" s="18" t="s">
        <v>11</v>
      </c>
      <c r="G94" s="18" t="s">
        <v>20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>
        <f t="shared" si="2"/>
        <v>0</v>
      </c>
      <c r="S94" s="21"/>
    </row>
    <row r="95" spans="1:19" ht="31.5">
      <c r="A95" s="4">
        <v>91</v>
      </c>
      <c r="B95" s="4" t="s">
        <v>1537</v>
      </c>
      <c r="C95" s="4" t="s">
        <v>568</v>
      </c>
      <c r="D95" s="4" t="s">
        <v>173</v>
      </c>
      <c r="E95" s="4">
        <v>16</v>
      </c>
      <c r="F95" s="18" t="s">
        <v>11</v>
      </c>
      <c r="G95" s="18" t="s">
        <v>20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2"/>
        <v>0</v>
      </c>
      <c r="S95" s="21"/>
    </row>
    <row r="96" spans="1:19" ht="31.5">
      <c r="A96" s="4">
        <v>92</v>
      </c>
      <c r="B96" s="4" t="s">
        <v>1538</v>
      </c>
      <c r="C96" s="4" t="s">
        <v>1254</v>
      </c>
      <c r="D96" s="4" t="s">
        <v>174</v>
      </c>
      <c r="E96" s="4">
        <v>0.55000000000000004</v>
      </c>
      <c r="F96" s="18" t="s">
        <v>11</v>
      </c>
      <c r="G96" s="18" t="s">
        <v>20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f t="shared" si="2"/>
        <v>0</v>
      </c>
      <c r="S96" s="21"/>
    </row>
    <row r="97" spans="1:19" ht="31.5">
      <c r="A97" s="4">
        <v>93</v>
      </c>
      <c r="B97" s="4" t="s">
        <v>1538</v>
      </c>
      <c r="C97" s="4" t="s">
        <v>568</v>
      </c>
      <c r="D97" s="4" t="s">
        <v>173</v>
      </c>
      <c r="E97" s="4">
        <v>24</v>
      </c>
      <c r="F97" s="18" t="s">
        <v>11</v>
      </c>
      <c r="G97" s="18" t="s">
        <v>20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2"/>
        <v>0</v>
      </c>
      <c r="S97" s="21"/>
    </row>
    <row r="98" spans="1:19" ht="31.5">
      <c r="A98" s="4">
        <v>94</v>
      </c>
      <c r="B98" s="4" t="s">
        <v>1541</v>
      </c>
      <c r="C98" s="4" t="s">
        <v>1254</v>
      </c>
      <c r="D98" s="4" t="s">
        <v>174</v>
      </c>
      <c r="E98" s="4">
        <v>1.03</v>
      </c>
      <c r="F98" s="18" t="s">
        <v>11</v>
      </c>
      <c r="G98" s="18" t="s">
        <v>20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2"/>
        <v>0</v>
      </c>
      <c r="S98" s="21"/>
    </row>
    <row r="99" spans="1:19" ht="31.5">
      <c r="A99" s="4">
        <v>95</v>
      </c>
      <c r="B99" s="4" t="s">
        <v>1545</v>
      </c>
      <c r="C99" s="4" t="s">
        <v>1263</v>
      </c>
      <c r="D99" s="4" t="s">
        <v>174</v>
      </c>
      <c r="E99" s="4">
        <v>1.4</v>
      </c>
      <c r="F99" s="18" t="s">
        <v>11</v>
      </c>
      <c r="G99" s="18" t="s">
        <v>20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si="2"/>
        <v>0</v>
      </c>
      <c r="S99" s="21"/>
    </row>
    <row r="100" spans="1:19" ht="31.5">
      <c r="A100" s="4">
        <v>96</v>
      </c>
      <c r="B100" s="4" t="s">
        <v>1545</v>
      </c>
      <c r="C100" s="4" t="s">
        <v>568</v>
      </c>
      <c r="D100" s="4" t="s">
        <v>173</v>
      </c>
      <c r="E100" s="4">
        <v>8</v>
      </c>
      <c r="F100" s="18" t="s">
        <v>11</v>
      </c>
      <c r="G100" s="18" t="s">
        <v>20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2"/>
        <v>0</v>
      </c>
      <c r="S100" s="21"/>
    </row>
    <row r="101" spans="1:19">
      <c r="A101" s="4">
        <v>97</v>
      </c>
      <c r="B101" s="4" t="s">
        <v>1546</v>
      </c>
      <c r="C101" s="4" t="s">
        <v>1445</v>
      </c>
      <c r="D101" s="4" t="s">
        <v>173</v>
      </c>
      <c r="E101" s="4">
        <v>1</v>
      </c>
      <c r="F101" s="18" t="s">
        <v>11</v>
      </c>
      <c r="G101" s="18" t="s">
        <v>20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2"/>
        <v>0</v>
      </c>
      <c r="S101" s="21"/>
    </row>
    <row r="102" spans="1:19" ht="31.5">
      <c r="A102" s="4">
        <v>98</v>
      </c>
      <c r="B102" s="4" t="s">
        <v>1440</v>
      </c>
      <c r="C102" s="4" t="s">
        <v>1441</v>
      </c>
      <c r="D102" s="4" t="s">
        <v>174</v>
      </c>
      <c r="E102" s="4">
        <v>0.4</v>
      </c>
      <c r="F102" s="18" t="s">
        <v>12</v>
      </c>
      <c r="G102" s="18" t="s">
        <v>21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2"/>
        <v>0</v>
      </c>
      <c r="S102" s="21"/>
    </row>
    <row r="103" spans="1:19" ht="31.5">
      <c r="A103" s="4">
        <v>99</v>
      </c>
      <c r="B103" s="4" t="s">
        <v>1440</v>
      </c>
      <c r="C103" s="4" t="s">
        <v>568</v>
      </c>
      <c r="D103" s="4" t="s">
        <v>173</v>
      </c>
      <c r="E103" s="4">
        <v>6</v>
      </c>
      <c r="F103" s="18" t="s">
        <v>12</v>
      </c>
      <c r="G103" s="18" t="s">
        <v>21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2"/>
        <v>0</v>
      </c>
      <c r="S103" s="21"/>
    </row>
    <row r="104" spans="1:19">
      <c r="A104" s="4">
        <v>100</v>
      </c>
      <c r="B104" s="4" t="s">
        <v>1452</v>
      </c>
      <c r="C104" s="4" t="s">
        <v>1445</v>
      </c>
      <c r="D104" s="4" t="s">
        <v>173</v>
      </c>
      <c r="E104" s="4">
        <v>1</v>
      </c>
      <c r="F104" s="18" t="s">
        <v>12</v>
      </c>
      <c r="G104" s="18" t="s">
        <v>21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2"/>
        <v>0</v>
      </c>
      <c r="S104" s="21"/>
    </row>
    <row r="105" spans="1:19" ht="31.5">
      <c r="A105" s="4">
        <v>101</v>
      </c>
      <c r="B105" s="4" t="s">
        <v>1453</v>
      </c>
      <c r="C105" s="4" t="s">
        <v>1263</v>
      </c>
      <c r="D105" s="4" t="s">
        <v>174</v>
      </c>
      <c r="E105" s="4">
        <v>1.56</v>
      </c>
      <c r="F105" s="18" t="s">
        <v>12</v>
      </c>
      <c r="G105" s="18" t="s">
        <v>21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2"/>
        <v>0</v>
      </c>
      <c r="S105" s="21"/>
    </row>
    <row r="106" spans="1:19" ht="31.5">
      <c r="A106" s="4">
        <v>102</v>
      </c>
      <c r="B106" s="4" t="s">
        <v>1453</v>
      </c>
      <c r="C106" s="4" t="s">
        <v>568</v>
      </c>
      <c r="D106" s="4" t="s">
        <v>173</v>
      </c>
      <c r="E106" s="4">
        <v>37</v>
      </c>
      <c r="F106" s="18" t="s">
        <v>12</v>
      </c>
      <c r="G106" s="18" t="s">
        <v>21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2"/>
        <v>0</v>
      </c>
      <c r="S106" s="21"/>
    </row>
    <row r="107" spans="1:19">
      <c r="A107" s="4">
        <v>103</v>
      </c>
      <c r="B107" s="4" t="s">
        <v>1455</v>
      </c>
      <c r="C107" s="4" t="s">
        <v>1445</v>
      </c>
      <c r="D107" s="4" t="s">
        <v>173</v>
      </c>
      <c r="E107" s="4">
        <v>1</v>
      </c>
      <c r="F107" s="18" t="s">
        <v>12</v>
      </c>
      <c r="G107" s="18" t="s">
        <v>21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2"/>
        <v>0</v>
      </c>
      <c r="S107" s="21"/>
    </row>
    <row r="108" spans="1:19">
      <c r="A108" s="4">
        <v>104</v>
      </c>
      <c r="B108" s="4" t="s">
        <v>1458</v>
      </c>
      <c r="C108" s="4" t="s">
        <v>1445</v>
      </c>
      <c r="D108" s="4" t="s">
        <v>173</v>
      </c>
      <c r="E108" s="4">
        <v>1</v>
      </c>
      <c r="F108" s="18" t="s">
        <v>12</v>
      </c>
      <c r="G108" s="18" t="s">
        <v>21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2"/>
        <v>0</v>
      </c>
      <c r="S108" s="21"/>
    </row>
    <row r="109" spans="1:19">
      <c r="A109" s="4">
        <v>105</v>
      </c>
      <c r="B109" s="4" t="s">
        <v>1460</v>
      </c>
      <c r="C109" s="4" t="s">
        <v>1445</v>
      </c>
      <c r="D109" s="4" t="s">
        <v>173</v>
      </c>
      <c r="E109" s="4">
        <v>1</v>
      </c>
      <c r="F109" s="18" t="s">
        <v>12</v>
      </c>
      <c r="G109" s="18" t="s">
        <v>21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2"/>
        <v>0</v>
      </c>
      <c r="S109" s="21"/>
    </row>
    <row r="110" spans="1:19">
      <c r="A110" s="4">
        <v>106</v>
      </c>
      <c r="B110" s="4" t="s">
        <v>1461</v>
      </c>
      <c r="C110" s="4" t="s">
        <v>1445</v>
      </c>
      <c r="D110" s="4" t="s">
        <v>173</v>
      </c>
      <c r="E110" s="4">
        <v>1</v>
      </c>
      <c r="F110" s="18" t="s">
        <v>12</v>
      </c>
      <c r="G110" s="18" t="s">
        <v>21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2"/>
        <v>0</v>
      </c>
      <c r="S110" s="21"/>
    </row>
    <row r="111" spans="1:19">
      <c r="A111" s="4">
        <v>107</v>
      </c>
      <c r="B111" s="4" t="s">
        <v>1462</v>
      </c>
      <c r="C111" s="4" t="s">
        <v>1445</v>
      </c>
      <c r="D111" s="4" t="s">
        <v>173</v>
      </c>
      <c r="E111" s="4">
        <v>1</v>
      </c>
      <c r="F111" s="18" t="s">
        <v>12</v>
      </c>
      <c r="G111" s="18" t="s">
        <v>21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>
        <f t="shared" si="2"/>
        <v>0</v>
      </c>
      <c r="S111" s="21"/>
    </row>
    <row r="112" spans="1:19" ht="31.5">
      <c r="A112" s="4">
        <v>108</v>
      </c>
      <c r="B112" s="4" t="s">
        <v>1477</v>
      </c>
      <c r="C112" s="4" t="s">
        <v>1254</v>
      </c>
      <c r="D112" s="4" t="s">
        <v>174</v>
      </c>
      <c r="E112" s="4">
        <v>0.42</v>
      </c>
      <c r="F112" s="18" t="s">
        <v>12</v>
      </c>
      <c r="G112" s="18" t="s">
        <v>21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>
        <f t="shared" si="2"/>
        <v>0</v>
      </c>
      <c r="S112" s="21"/>
    </row>
    <row r="113" spans="1:19" ht="31.5">
      <c r="A113" s="4">
        <v>109</v>
      </c>
      <c r="B113" s="4" t="s">
        <v>1477</v>
      </c>
      <c r="C113" s="4" t="s">
        <v>568</v>
      </c>
      <c r="D113" s="4" t="s">
        <v>173</v>
      </c>
      <c r="E113" s="4">
        <v>4</v>
      </c>
      <c r="F113" s="18" t="s">
        <v>12</v>
      </c>
      <c r="G113" s="18" t="s">
        <v>21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f t="shared" si="2"/>
        <v>0</v>
      </c>
      <c r="S113" s="21"/>
    </row>
    <row r="114" spans="1:19">
      <c r="A114" s="4">
        <v>110</v>
      </c>
      <c r="B114" s="4" t="s">
        <v>1488</v>
      </c>
      <c r="C114" s="4" t="s">
        <v>1445</v>
      </c>
      <c r="D114" s="4" t="s">
        <v>173</v>
      </c>
      <c r="E114" s="4">
        <v>1</v>
      </c>
      <c r="F114" s="18" t="s">
        <v>12</v>
      </c>
      <c r="G114" s="18" t="s">
        <v>21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>
        <f t="shared" si="2"/>
        <v>0</v>
      </c>
      <c r="S114" s="21"/>
    </row>
    <row r="115" spans="1:19" ht="31.5">
      <c r="A115" s="4">
        <v>111</v>
      </c>
      <c r="B115" s="4" t="s">
        <v>1493</v>
      </c>
      <c r="C115" s="4" t="s">
        <v>1254</v>
      </c>
      <c r="D115" s="4" t="s">
        <v>174</v>
      </c>
      <c r="E115" s="4">
        <v>0.42</v>
      </c>
      <c r="F115" s="18" t="s">
        <v>12</v>
      </c>
      <c r="G115" s="18" t="s">
        <v>21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>
        <f t="shared" si="2"/>
        <v>0</v>
      </c>
      <c r="S115" s="21"/>
    </row>
    <row r="116" spans="1:19" ht="31.5">
      <c r="A116" s="4">
        <v>112</v>
      </c>
      <c r="B116" s="4" t="s">
        <v>1493</v>
      </c>
      <c r="C116" s="4" t="s">
        <v>568</v>
      </c>
      <c r="D116" s="4" t="s">
        <v>173</v>
      </c>
      <c r="E116" s="4">
        <v>17</v>
      </c>
      <c r="F116" s="18" t="s">
        <v>12</v>
      </c>
      <c r="G116" s="18" t="s">
        <v>21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>
        <f t="shared" si="2"/>
        <v>0</v>
      </c>
      <c r="S116" s="21"/>
    </row>
    <row r="117" spans="1:19" ht="31.5">
      <c r="A117" s="4">
        <v>113</v>
      </c>
      <c r="B117" s="4" t="s">
        <v>1500</v>
      </c>
      <c r="C117" s="4" t="s">
        <v>1445</v>
      </c>
      <c r="D117" s="4" t="s">
        <v>173</v>
      </c>
      <c r="E117" s="4">
        <v>1</v>
      </c>
      <c r="F117" s="18" t="s">
        <v>12</v>
      </c>
      <c r="G117" s="18" t="s">
        <v>21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>
        <f t="shared" si="2"/>
        <v>0</v>
      </c>
      <c r="S117" s="21"/>
    </row>
    <row r="118" spans="1:19" ht="31.5">
      <c r="A118" s="4">
        <v>114</v>
      </c>
      <c r="B118" s="4" t="s">
        <v>1504</v>
      </c>
      <c r="C118" s="4" t="s">
        <v>1263</v>
      </c>
      <c r="D118" s="4" t="s">
        <v>174</v>
      </c>
      <c r="E118" s="4">
        <v>1.08</v>
      </c>
      <c r="F118" s="18" t="s">
        <v>12</v>
      </c>
      <c r="G118" s="18" t="s">
        <v>21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>
        <f t="shared" si="2"/>
        <v>0</v>
      </c>
      <c r="S118" s="21"/>
    </row>
    <row r="119" spans="1:19" ht="31.5">
      <c r="A119" s="4">
        <v>115</v>
      </c>
      <c r="B119" s="4" t="s">
        <v>1504</v>
      </c>
      <c r="C119" s="4" t="s">
        <v>568</v>
      </c>
      <c r="D119" s="4" t="s">
        <v>173</v>
      </c>
      <c r="E119" s="4">
        <v>10</v>
      </c>
      <c r="F119" s="18" t="s">
        <v>12</v>
      </c>
      <c r="G119" s="18" t="s">
        <v>21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f t="shared" si="2"/>
        <v>0</v>
      </c>
      <c r="S119" s="21"/>
    </row>
    <row r="120" spans="1:19">
      <c r="A120" s="4">
        <v>116</v>
      </c>
      <c r="B120" s="4" t="s">
        <v>1506</v>
      </c>
      <c r="C120" s="4" t="s">
        <v>1445</v>
      </c>
      <c r="D120" s="4" t="s">
        <v>173</v>
      </c>
      <c r="E120" s="4">
        <v>1</v>
      </c>
      <c r="F120" s="18" t="s">
        <v>12</v>
      </c>
      <c r="G120" s="18" t="s">
        <v>21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>
        <f t="shared" si="2"/>
        <v>0</v>
      </c>
      <c r="S120" s="21"/>
    </row>
    <row r="121" spans="1:19" ht="31.5">
      <c r="A121" s="4">
        <v>117</v>
      </c>
      <c r="B121" s="4" t="s">
        <v>1523</v>
      </c>
      <c r="C121" s="4" t="s">
        <v>1254</v>
      </c>
      <c r="D121" s="4" t="s">
        <v>174</v>
      </c>
      <c r="E121" s="4">
        <v>0.32</v>
      </c>
      <c r="F121" s="18" t="s">
        <v>12</v>
      </c>
      <c r="G121" s="18" t="s">
        <v>21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>
        <f t="shared" si="2"/>
        <v>0</v>
      </c>
      <c r="S121" s="21"/>
    </row>
    <row r="122" spans="1:19" ht="31.5">
      <c r="A122" s="4">
        <v>118</v>
      </c>
      <c r="B122" s="4" t="s">
        <v>1523</v>
      </c>
      <c r="C122" s="4" t="s">
        <v>568</v>
      </c>
      <c r="D122" s="4" t="s">
        <v>173</v>
      </c>
      <c r="E122" s="4">
        <v>18</v>
      </c>
      <c r="F122" s="18" t="s">
        <v>12</v>
      </c>
      <c r="G122" s="18" t="s">
        <v>21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>
        <f t="shared" si="2"/>
        <v>0</v>
      </c>
      <c r="S122" s="21"/>
    </row>
    <row r="123" spans="1:19" ht="31.5">
      <c r="A123" s="4">
        <v>119</v>
      </c>
      <c r="B123" s="4" t="s">
        <v>1526</v>
      </c>
      <c r="C123" s="4" t="s">
        <v>1263</v>
      </c>
      <c r="D123" s="4" t="s">
        <v>174</v>
      </c>
      <c r="E123" s="4">
        <v>4.5</v>
      </c>
      <c r="F123" s="18" t="s">
        <v>12</v>
      </c>
      <c r="G123" s="18" t="s">
        <v>21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>
        <f t="shared" si="2"/>
        <v>0</v>
      </c>
      <c r="S123" s="21"/>
    </row>
    <row r="124" spans="1:19" ht="31.5">
      <c r="A124" s="4">
        <v>120</v>
      </c>
      <c r="B124" s="4" t="s">
        <v>1526</v>
      </c>
      <c r="C124" s="4" t="s">
        <v>568</v>
      </c>
      <c r="D124" s="4" t="s">
        <v>173</v>
      </c>
      <c r="E124" s="4">
        <v>36</v>
      </c>
      <c r="F124" s="18" t="s">
        <v>12</v>
      </c>
      <c r="G124" s="18" t="s">
        <v>21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>
        <f t="shared" si="2"/>
        <v>0</v>
      </c>
      <c r="S124" s="21"/>
    </row>
    <row r="125" spans="1:19" ht="31.5">
      <c r="A125" s="4">
        <v>121</v>
      </c>
      <c r="B125" s="4" t="s">
        <v>1532</v>
      </c>
      <c r="C125" s="4" t="s">
        <v>1445</v>
      </c>
      <c r="D125" s="4" t="s">
        <v>173</v>
      </c>
      <c r="E125" s="4">
        <v>1</v>
      </c>
      <c r="F125" s="18" t="s">
        <v>12</v>
      </c>
      <c r="G125" s="18" t="s">
        <v>21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>
        <f t="shared" si="2"/>
        <v>0</v>
      </c>
      <c r="S125" s="21"/>
    </row>
    <row r="126" spans="1:19" ht="31.5">
      <c r="A126" s="4">
        <v>122</v>
      </c>
      <c r="B126" s="4" t="s">
        <v>1539</v>
      </c>
      <c r="C126" s="4" t="s">
        <v>1254</v>
      </c>
      <c r="D126" s="4" t="s">
        <v>174</v>
      </c>
      <c r="E126" s="4">
        <v>0.56999999999999995</v>
      </c>
      <c r="F126" s="18" t="s">
        <v>12</v>
      </c>
      <c r="G126" s="18" t="s">
        <v>21</v>
      </c>
      <c r="H126" s="38">
        <v>0.56999999999999995</v>
      </c>
      <c r="I126" s="4"/>
      <c r="J126" s="4"/>
      <c r="K126" s="4"/>
      <c r="L126" s="4"/>
      <c r="M126" s="4"/>
      <c r="N126" s="4"/>
      <c r="O126" s="4"/>
      <c r="P126" s="4"/>
      <c r="Q126" s="4"/>
      <c r="R126" s="4">
        <f t="shared" si="2"/>
        <v>100</v>
      </c>
      <c r="S126" s="21"/>
    </row>
    <row r="127" spans="1:19" ht="31.5">
      <c r="A127" s="4">
        <v>123</v>
      </c>
      <c r="B127" s="4" t="s">
        <v>1539</v>
      </c>
      <c r="C127" s="4" t="s">
        <v>568</v>
      </c>
      <c r="D127" s="4" t="s">
        <v>173</v>
      </c>
      <c r="E127" s="4">
        <v>30</v>
      </c>
      <c r="F127" s="18" t="s">
        <v>12</v>
      </c>
      <c r="G127" s="18" t="s">
        <v>21</v>
      </c>
      <c r="H127" s="38">
        <v>30</v>
      </c>
      <c r="I127" s="4"/>
      <c r="J127" s="4"/>
      <c r="K127" s="4"/>
      <c r="L127" s="4"/>
      <c r="M127" s="4"/>
      <c r="N127" s="4"/>
      <c r="O127" s="4"/>
      <c r="P127" s="4"/>
      <c r="Q127" s="4"/>
      <c r="R127" s="4">
        <f t="shared" si="2"/>
        <v>100</v>
      </c>
      <c r="S127" s="21"/>
    </row>
    <row r="128" spans="1:19">
      <c r="A128" s="4">
        <v>124</v>
      </c>
      <c r="B128" s="4" t="s">
        <v>1542</v>
      </c>
      <c r="C128" s="4" t="s">
        <v>1445</v>
      </c>
      <c r="D128" s="4" t="s">
        <v>173</v>
      </c>
      <c r="E128" s="4">
        <v>1</v>
      </c>
      <c r="F128" s="18" t="s">
        <v>12</v>
      </c>
      <c r="G128" s="18" t="s">
        <v>21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>
        <f t="shared" si="2"/>
        <v>0</v>
      </c>
      <c r="S128" s="21"/>
    </row>
    <row r="129" spans="1:19">
      <c r="A129" s="4">
        <v>125</v>
      </c>
      <c r="B129" s="4" t="s">
        <v>1547</v>
      </c>
      <c r="C129" s="4" t="s">
        <v>1445</v>
      </c>
      <c r="D129" s="4" t="s">
        <v>173</v>
      </c>
      <c r="E129" s="4">
        <v>1</v>
      </c>
      <c r="F129" s="18" t="s">
        <v>12</v>
      </c>
      <c r="G129" s="18" t="s">
        <v>21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>
        <f t="shared" si="2"/>
        <v>0</v>
      </c>
      <c r="S129" s="21"/>
    </row>
    <row r="130" spans="1:19" ht="31.5">
      <c r="A130" s="4">
        <v>126</v>
      </c>
      <c r="B130" s="4" t="s">
        <v>1450</v>
      </c>
      <c r="C130" s="4" t="s">
        <v>1254</v>
      </c>
      <c r="D130" s="4" t="s">
        <v>174</v>
      </c>
      <c r="E130" s="4">
        <v>0.35</v>
      </c>
      <c r="F130" s="18" t="s">
        <v>13</v>
      </c>
      <c r="G130" s="18" t="s">
        <v>354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>
        <f t="shared" si="2"/>
        <v>0</v>
      </c>
      <c r="S130" s="21"/>
    </row>
    <row r="131" spans="1:19" ht="31.5">
      <c r="A131" s="4">
        <v>127</v>
      </c>
      <c r="B131" s="4" t="s">
        <v>1450</v>
      </c>
      <c r="C131" s="4" t="s">
        <v>568</v>
      </c>
      <c r="D131" s="4" t="s">
        <v>173</v>
      </c>
      <c r="E131" s="4">
        <v>4</v>
      </c>
      <c r="F131" s="18" t="s">
        <v>13</v>
      </c>
      <c r="G131" s="18" t="s">
        <v>354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>
        <f t="shared" si="2"/>
        <v>0</v>
      </c>
      <c r="S131" s="21"/>
    </row>
    <row r="132" spans="1:19" ht="31.5">
      <c r="A132" s="4">
        <v>128</v>
      </c>
      <c r="B132" s="4" t="s">
        <v>1453</v>
      </c>
      <c r="C132" s="4" t="s">
        <v>1254</v>
      </c>
      <c r="D132" s="4" t="s">
        <v>174</v>
      </c>
      <c r="E132" s="4">
        <v>0.54</v>
      </c>
      <c r="F132" s="18" t="s">
        <v>13</v>
      </c>
      <c r="G132" s="18" t="s">
        <v>354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>
        <f t="shared" si="2"/>
        <v>0</v>
      </c>
      <c r="S132" s="21"/>
    </row>
    <row r="133" spans="1:19">
      <c r="A133" s="4">
        <v>129</v>
      </c>
      <c r="B133" s="4" t="s">
        <v>1454</v>
      </c>
      <c r="C133" s="4" t="s">
        <v>1445</v>
      </c>
      <c r="D133" s="4" t="s">
        <v>173</v>
      </c>
      <c r="E133" s="4">
        <v>1</v>
      </c>
      <c r="F133" s="18" t="s">
        <v>13</v>
      </c>
      <c r="G133" s="18" t="s">
        <v>354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>
        <f t="shared" si="2"/>
        <v>0</v>
      </c>
      <c r="S133" s="21"/>
    </row>
    <row r="134" spans="1:19">
      <c r="A134" s="4">
        <v>130</v>
      </c>
      <c r="B134" s="4" t="s">
        <v>1456</v>
      </c>
      <c r="C134" s="4" t="s">
        <v>1445</v>
      </c>
      <c r="D134" s="4" t="s">
        <v>173</v>
      </c>
      <c r="E134" s="4">
        <v>1</v>
      </c>
      <c r="F134" s="18" t="s">
        <v>13</v>
      </c>
      <c r="G134" s="18" t="s">
        <v>354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>
        <f t="shared" ref="R134:R195" si="3">SUM(H134:Q134)/E134*100</f>
        <v>0</v>
      </c>
      <c r="S134" s="21"/>
    </row>
    <row r="135" spans="1:19" ht="31.5">
      <c r="A135" s="4">
        <v>131</v>
      </c>
      <c r="B135" s="4" t="s">
        <v>1460</v>
      </c>
      <c r="C135" s="4" t="s">
        <v>1254</v>
      </c>
      <c r="D135" s="4" t="s">
        <v>174</v>
      </c>
      <c r="E135" s="4">
        <v>0.28000000000000003</v>
      </c>
      <c r="F135" s="18" t="s">
        <v>13</v>
      </c>
      <c r="G135" s="18" t="s">
        <v>354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>
        <f t="shared" si="3"/>
        <v>0</v>
      </c>
      <c r="S135" s="21"/>
    </row>
    <row r="136" spans="1:19" ht="31.5">
      <c r="A136" s="4">
        <v>132</v>
      </c>
      <c r="B136" s="4" t="s">
        <v>1460</v>
      </c>
      <c r="C136" s="4" t="s">
        <v>568</v>
      </c>
      <c r="D136" s="4" t="s">
        <v>173</v>
      </c>
      <c r="E136" s="4">
        <v>8</v>
      </c>
      <c r="F136" s="18" t="s">
        <v>13</v>
      </c>
      <c r="G136" s="18" t="s">
        <v>354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>
        <f t="shared" si="3"/>
        <v>0</v>
      </c>
      <c r="S136" s="21"/>
    </row>
    <row r="137" spans="1:19" ht="31.5">
      <c r="A137" s="4">
        <v>133</v>
      </c>
      <c r="B137" s="4" t="s">
        <v>1476</v>
      </c>
      <c r="C137" s="4" t="s">
        <v>1254</v>
      </c>
      <c r="D137" s="4" t="s">
        <v>174</v>
      </c>
      <c r="E137" s="4">
        <v>0.66</v>
      </c>
      <c r="F137" s="18" t="s">
        <v>13</v>
      </c>
      <c r="G137" s="18" t="s">
        <v>354</v>
      </c>
      <c r="H137" s="38">
        <v>0.66</v>
      </c>
      <c r="I137" s="4"/>
      <c r="J137" s="4"/>
      <c r="K137" s="4"/>
      <c r="L137" s="4"/>
      <c r="M137" s="4"/>
      <c r="N137" s="4"/>
      <c r="O137" s="4"/>
      <c r="P137" s="4"/>
      <c r="Q137" s="4"/>
      <c r="R137" s="4">
        <f t="shared" si="3"/>
        <v>100</v>
      </c>
      <c r="S137" s="21"/>
    </row>
    <row r="138" spans="1:19" ht="31.5">
      <c r="A138" s="4">
        <v>134</v>
      </c>
      <c r="B138" s="4" t="s">
        <v>1476</v>
      </c>
      <c r="C138" s="4" t="s">
        <v>568</v>
      </c>
      <c r="D138" s="4" t="s">
        <v>173</v>
      </c>
      <c r="E138" s="4">
        <v>12</v>
      </c>
      <c r="F138" s="18" t="s">
        <v>13</v>
      </c>
      <c r="G138" s="18" t="s">
        <v>354</v>
      </c>
      <c r="H138" s="38">
        <v>12</v>
      </c>
      <c r="I138" s="4"/>
      <c r="J138" s="4"/>
      <c r="K138" s="4"/>
      <c r="L138" s="4"/>
      <c r="M138" s="4"/>
      <c r="N138" s="4"/>
      <c r="O138" s="4"/>
      <c r="P138" s="4"/>
      <c r="Q138" s="4"/>
      <c r="R138" s="4">
        <f t="shared" si="3"/>
        <v>100</v>
      </c>
      <c r="S138" s="21"/>
    </row>
    <row r="139" spans="1:19">
      <c r="A139" s="4">
        <v>135</v>
      </c>
      <c r="B139" s="4" t="s">
        <v>1486</v>
      </c>
      <c r="C139" s="4" t="s">
        <v>1445</v>
      </c>
      <c r="D139" s="4" t="s">
        <v>173</v>
      </c>
      <c r="E139" s="4">
        <v>1</v>
      </c>
      <c r="F139" s="18" t="s">
        <v>13</v>
      </c>
      <c r="G139" s="18" t="s">
        <v>354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>
        <f t="shared" si="3"/>
        <v>0</v>
      </c>
      <c r="S139" s="21"/>
    </row>
    <row r="140" spans="1:19">
      <c r="A140" s="4">
        <v>136</v>
      </c>
      <c r="B140" s="4" t="s">
        <v>1491</v>
      </c>
      <c r="C140" s="4" t="s">
        <v>1445</v>
      </c>
      <c r="D140" s="4" t="s">
        <v>173</v>
      </c>
      <c r="E140" s="4">
        <v>1</v>
      </c>
      <c r="F140" s="18" t="s">
        <v>13</v>
      </c>
      <c r="G140" s="18" t="s">
        <v>354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>
        <f t="shared" si="3"/>
        <v>0</v>
      </c>
      <c r="S140" s="21"/>
    </row>
    <row r="141" spans="1:19" ht="31.5">
      <c r="A141" s="4">
        <v>137</v>
      </c>
      <c r="B141" s="4" t="s">
        <v>1497</v>
      </c>
      <c r="C141" s="4" t="s">
        <v>1254</v>
      </c>
      <c r="D141" s="4" t="s">
        <v>174</v>
      </c>
      <c r="E141" s="4">
        <v>0.41</v>
      </c>
      <c r="F141" s="18" t="s">
        <v>13</v>
      </c>
      <c r="G141" s="18" t="s">
        <v>354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>
        <f t="shared" si="3"/>
        <v>0</v>
      </c>
      <c r="S141" s="21"/>
    </row>
    <row r="142" spans="1:19" ht="31.5">
      <c r="A142" s="4">
        <v>138</v>
      </c>
      <c r="B142" s="4" t="s">
        <v>1497</v>
      </c>
      <c r="C142" s="4" t="s">
        <v>568</v>
      </c>
      <c r="D142" s="4" t="s">
        <v>173</v>
      </c>
      <c r="E142" s="4">
        <v>8</v>
      </c>
      <c r="F142" s="18" t="s">
        <v>13</v>
      </c>
      <c r="G142" s="18" t="s">
        <v>354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>
        <f t="shared" si="3"/>
        <v>0</v>
      </c>
      <c r="S142" s="21"/>
    </row>
    <row r="143" spans="1:19">
      <c r="A143" s="4">
        <v>139</v>
      </c>
      <c r="B143" s="4" t="s">
        <v>1503</v>
      </c>
      <c r="C143" s="4" t="s">
        <v>1445</v>
      </c>
      <c r="D143" s="4" t="s">
        <v>173</v>
      </c>
      <c r="E143" s="4">
        <v>1</v>
      </c>
      <c r="F143" s="18" t="s">
        <v>13</v>
      </c>
      <c r="G143" s="18" t="s">
        <v>354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>
        <f t="shared" si="3"/>
        <v>0</v>
      </c>
      <c r="S143" s="21"/>
    </row>
    <row r="144" spans="1:19">
      <c r="A144" s="4">
        <v>140</v>
      </c>
      <c r="B144" s="4" t="s">
        <v>1505</v>
      </c>
      <c r="C144" s="4" t="s">
        <v>1445</v>
      </c>
      <c r="D144" s="4" t="s">
        <v>173</v>
      </c>
      <c r="E144" s="4">
        <v>1</v>
      </c>
      <c r="F144" s="18" t="s">
        <v>13</v>
      </c>
      <c r="G144" s="18" t="s">
        <v>354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>
        <f t="shared" si="3"/>
        <v>0</v>
      </c>
      <c r="S144" s="21"/>
    </row>
    <row r="145" spans="1:19" ht="31.5">
      <c r="A145" s="4">
        <v>141</v>
      </c>
      <c r="B145" s="4" t="s">
        <v>1512</v>
      </c>
      <c r="C145" s="4" t="s">
        <v>1254</v>
      </c>
      <c r="D145" s="4" t="s">
        <v>174</v>
      </c>
      <c r="E145" s="4">
        <v>0.45</v>
      </c>
      <c r="F145" s="18" t="s">
        <v>13</v>
      </c>
      <c r="G145" s="18" t="s">
        <v>354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>
        <f t="shared" si="3"/>
        <v>0</v>
      </c>
      <c r="S145" s="21"/>
    </row>
    <row r="146" spans="1:19" ht="31.5">
      <c r="A146" s="4">
        <v>142</v>
      </c>
      <c r="B146" s="4" t="s">
        <v>1512</v>
      </c>
      <c r="C146" s="4" t="s">
        <v>568</v>
      </c>
      <c r="D146" s="4" t="s">
        <v>173</v>
      </c>
      <c r="E146" s="4">
        <v>1</v>
      </c>
      <c r="F146" s="18" t="s">
        <v>13</v>
      </c>
      <c r="G146" s="18" t="s">
        <v>354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>
        <f t="shared" si="3"/>
        <v>0</v>
      </c>
      <c r="S146" s="21"/>
    </row>
    <row r="147" spans="1:19" ht="31.5">
      <c r="A147" s="4">
        <v>143</v>
      </c>
      <c r="B147" s="4" t="s">
        <v>1525</v>
      </c>
      <c r="C147" s="4" t="s">
        <v>568</v>
      </c>
      <c r="D147" s="4" t="s">
        <v>173</v>
      </c>
      <c r="E147" s="4">
        <v>59</v>
      </c>
      <c r="F147" s="18" t="s">
        <v>13</v>
      </c>
      <c r="G147" s="18" t="s">
        <v>354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>
        <f t="shared" si="3"/>
        <v>0</v>
      </c>
      <c r="S147" s="21"/>
    </row>
    <row r="148" spans="1:19" ht="31.5">
      <c r="A148" s="4">
        <v>144</v>
      </c>
      <c r="B148" s="4" t="s">
        <v>1525</v>
      </c>
      <c r="C148" s="4" t="s">
        <v>1254</v>
      </c>
      <c r="D148" s="4" t="s">
        <v>174</v>
      </c>
      <c r="E148" s="4">
        <v>0.43</v>
      </c>
      <c r="F148" s="18" t="s">
        <v>13</v>
      </c>
      <c r="G148" s="18" t="s">
        <v>354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>
        <f t="shared" si="3"/>
        <v>0</v>
      </c>
      <c r="S148" s="21"/>
    </row>
    <row r="149" spans="1:19" ht="31.5">
      <c r="A149" s="4">
        <v>145</v>
      </c>
      <c r="B149" s="4" t="s">
        <v>1530</v>
      </c>
      <c r="C149" s="4" t="s">
        <v>1263</v>
      </c>
      <c r="D149" s="4" t="s">
        <v>174</v>
      </c>
      <c r="E149" s="4">
        <v>0.8</v>
      </c>
      <c r="F149" s="18" t="s">
        <v>13</v>
      </c>
      <c r="G149" s="18" t="s">
        <v>354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>
        <f t="shared" si="3"/>
        <v>0</v>
      </c>
      <c r="S149" s="21"/>
    </row>
    <row r="150" spans="1:19" ht="31.5">
      <c r="A150" s="4">
        <v>146</v>
      </c>
      <c r="B150" s="4" t="s">
        <v>1530</v>
      </c>
      <c r="C150" s="4" t="s">
        <v>568</v>
      </c>
      <c r="D150" s="4" t="s">
        <v>173</v>
      </c>
      <c r="E150" s="4">
        <v>6</v>
      </c>
      <c r="F150" s="18" t="s">
        <v>13</v>
      </c>
      <c r="G150" s="18" t="s">
        <v>354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>
        <f t="shared" si="3"/>
        <v>0</v>
      </c>
      <c r="S150" s="21"/>
    </row>
    <row r="151" spans="1:19" ht="31.5">
      <c r="A151" s="4">
        <v>147</v>
      </c>
      <c r="B151" s="4" t="s">
        <v>1541</v>
      </c>
      <c r="C151" s="4" t="s">
        <v>1263</v>
      </c>
      <c r="D151" s="4" t="s">
        <v>174</v>
      </c>
      <c r="E151" s="4">
        <v>1</v>
      </c>
      <c r="F151" s="18" t="s">
        <v>13</v>
      </c>
      <c r="G151" s="18" t="s">
        <v>354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>
        <f t="shared" si="3"/>
        <v>0</v>
      </c>
      <c r="S151" s="21"/>
    </row>
    <row r="152" spans="1:19" ht="31.5">
      <c r="A152" s="4">
        <v>148</v>
      </c>
      <c r="B152" s="4" t="s">
        <v>1541</v>
      </c>
      <c r="C152" s="4" t="s">
        <v>568</v>
      </c>
      <c r="D152" s="4" t="s">
        <v>173</v>
      </c>
      <c r="E152" s="4">
        <v>42</v>
      </c>
      <c r="F152" s="18" t="s">
        <v>13</v>
      </c>
      <c r="G152" s="18" t="s">
        <v>354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>
        <f t="shared" si="3"/>
        <v>0</v>
      </c>
      <c r="S152" s="21"/>
    </row>
    <row r="153" spans="1:19">
      <c r="A153" s="4">
        <v>149</v>
      </c>
      <c r="B153" s="4" t="s">
        <v>1457</v>
      </c>
      <c r="C153" s="4" t="s">
        <v>1445</v>
      </c>
      <c r="D153" s="4" t="s">
        <v>173</v>
      </c>
      <c r="E153" s="4">
        <v>3</v>
      </c>
      <c r="F153" s="18" t="s">
        <v>14</v>
      </c>
      <c r="G153" s="18" t="s">
        <v>355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>
        <f t="shared" si="3"/>
        <v>0</v>
      </c>
      <c r="S153" s="21"/>
    </row>
    <row r="154" spans="1:19" ht="31.5">
      <c r="A154" s="4">
        <v>150</v>
      </c>
      <c r="B154" s="6" t="s">
        <v>1463</v>
      </c>
      <c r="C154" s="6" t="s">
        <v>1254</v>
      </c>
      <c r="D154" s="4" t="s">
        <v>174</v>
      </c>
      <c r="E154" s="4">
        <v>0.28000000000000003</v>
      </c>
      <c r="F154" s="18" t="s">
        <v>14</v>
      </c>
      <c r="G154" s="18" t="s">
        <v>355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>
        <f t="shared" si="3"/>
        <v>0</v>
      </c>
      <c r="S154" s="21"/>
    </row>
    <row r="155" spans="1:19" ht="31.5">
      <c r="A155" s="4">
        <v>151</v>
      </c>
      <c r="B155" s="6" t="s">
        <v>1463</v>
      </c>
      <c r="C155" s="6" t="s">
        <v>568</v>
      </c>
      <c r="D155" s="4" t="s">
        <v>173</v>
      </c>
      <c r="E155" s="4">
        <v>14</v>
      </c>
      <c r="F155" s="18" t="s">
        <v>14</v>
      </c>
      <c r="G155" s="18" t="s">
        <v>355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>
        <f t="shared" si="3"/>
        <v>0</v>
      </c>
      <c r="S155" s="21"/>
    </row>
    <row r="156" spans="1:19">
      <c r="A156" s="4">
        <v>152</v>
      </c>
      <c r="B156" s="4" t="s">
        <v>1466</v>
      </c>
      <c r="C156" s="4" t="s">
        <v>1445</v>
      </c>
      <c r="D156" s="4" t="s">
        <v>173</v>
      </c>
      <c r="E156" s="4">
        <v>1</v>
      </c>
      <c r="F156" s="18" t="s">
        <v>14</v>
      </c>
      <c r="G156" s="18" t="s">
        <v>355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>
        <f t="shared" si="3"/>
        <v>0</v>
      </c>
      <c r="S156" s="21"/>
    </row>
    <row r="157" spans="1:19">
      <c r="A157" s="4">
        <v>153</v>
      </c>
      <c r="B157" s="4" t="s">
        <v>1471</v>
      </c>
      <c r="C157" s="4" t="s">
        <v>1445</v>
      </c>
      <c r="D157" s="4" t="s">
        <v>173</v>
      </c>
      <c r="E157" s="4">
        <v>1</v>
      </c>
      <c r="F157" s="18" t="s">
        <v>14</v>
      </c>
      <c r="G157" s="18" t="s">
        <v>355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>
        <f t="shared" si="3"/>
        <v>0</v>
      </c>
      <c r="S157" s="21"/>
    </row>
    <row r="158" spans="1:19">
      <c r="A158" s="4">
        <v>154</v>
      </c>
      <c r="B158" s="4" t="s">
        <v>1475</v>
      </c>
      <c r="C158" s="4" t="s">
        <v>1445</v>
      </c>
      <c r="D158" s="4" t="s">
        <v>173</v>
      </c>
      <c r="E158" s="4">
        <v>1</v>
      </c>
      <c r="F158" s="18" t="s">
        <v>14</v>
      </c>
      <c r="G158" s="18" t="s">
        <v>355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>
        <f t="shared" si="3"/>
        <v>0</v>
      </c>
      <c r="S158" s="21"/>
    </row>
    <row r="159" spans="1:19">
      <c r="A159" s="4">
        <v>155</v>
      </c>
      <c r="B159" s="4" t="s">
        <v>1487</v>
      </c>
      <c r="C159" s="4" t="s">
        <v>1445</v>
      </c>
      <c r="D159" s="4" t="s">
        <v>173</v>
      </c>
      <c r="E159" s="4">
        <v>1</v>
      </c>
      <c r="F159" s="18" t="s">
        <v>14</v>
      </c>
      <c r="G159" s="18" t="s">
        <v>355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>
        <f t="shared" si="3"/>
        <v>0</v>
      </c>
      <c r="S159" s="21"/>
    </row>
    <row r="160" spans="1:19" ht="31.5">
      <c r="A160" s="4">
        <v>156</v>
      </c>
      <c r="B160" s="4" t="s">
        <v>1494</v>
      </c>
      <c r="C160" s="4" t="s">
        <v>568</v>
      </c>
      <c r="D160" s="4" t="s">
        <v>173</v>
      </c>
      <c r="E160" s="4">
        <v>3</v>
      </c>
      <c r="F160" s="18" t="s">
        <v>14</v>
      </c>
      <c r="G160" s="18" t="s">
        <v>355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>
        <f t="shared" si="3"/>
        <v>0</v>
      </c>
      <c r="S160" s="21"/>
    </row>
    <row r="161" spans="1:19">
      <c r="A161" s="4">
        <v>157</v>
      </c>
      <c r="B161" s="4" t="s">
        <v>1507</v>
      </c>
      <c r="C161" s="4" t="s">
        <v>1445</v>
      </c>
      <c r="D161" s="4" t="s">
        <v>173</v>
      </c>
      <c r="E161" s="4">
        <v>1</v>
      </c>
      <c r="F161" s="18" t="s">
        <v>14</v>
      </c>
      <c r="G161" s="18" t="s">
        <v>355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>
        <f t="shared" si="3"/>
        <v>0</v>
      </c>
      <c r="S161" s="21"/>
    </row>
    <row r="162" spans="1:19">
      <c r="A162" s="4">
        <v>158</v>
      </c>
      <c r="B162" s="4" t="s">
        <v>1509</v>
      </c>
      <c r="C162" s="4" t="s">
        <v>1445</v>
      </c>
      <c r="D162" s="4" t="s">
        <v>173</v>
      </c>
      <c r="E162" s="4">
        <v>1</v>
      </c>
      <c r="F162" s="18" t="s">
        <v>14</v>
      </c>
      <c r="G162" s="18" t="s">
        <v>355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>
        <f t="shared" si="3"/>
        <v>0</v>
      </c>
      <c r="S162" s="21"/>
    </row>
    <row r="163" spans="1:19">
      <c r="A163" s="4">
        <v>159</v>
      </c>
      <c r="B163" s="4" t="s">
        <v>1516</v>
      </c>
      <c r="C163" s="4" t="s">
        <v>1445</v>
      </c>
      <c r="D163" s="4" t="s">
        <v>173</v>
      </c>
      <c r="E163" s="4">
        <v>1</v>
      </c>
      <c r="F163" s="18" t="s">
        <v>14</v>
      </c>
      <c r="G163" s="18" t="s">
        <v>355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>
        <f t="shared" si="3"/>
        <v>0</v>
      </c>
      <c r="S163" s="21"/>
    </row>
    <row r="164" spans="1:19">
      <c r="A164" s="4">
        <v>160</v>
      </c>
      <c r="B164" s="4" t="s">
        <v>1518</v>
      </c>
      <c r="C164" s="4" t="s">
        <v>1445</v>
      </c>
      <c r="D164" s="4" t="s">
        <v>173</v>
      </c>
      <c r="E164" s="4">
        <v>1</v>
      </c>
      <c r="F164" s="18" t="s">
        <v>14</v>
      </c>
      <c r="G164" s="18" t="s">
        <v>355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>
        <f t="shared" si="3"/>
        <v>0</v>
      </c>
      <c r="S164" s="21"/>
    </row>
    <row r="165" spans="1:19" ht="31.5">
      <c r="A165" s="4">
        <v>161</v>
      </c>
      <c r="B165" s="4" t="s">
        <v>1520</v>
      </c>
      <c r="C165" s="4" t="s">
        <v>1263</v>
      </c>
      <c r="D165" s="4" t="s">
        <v>174</v>
      </c>
      <c r="E165" s="4">
        <v>8.11</v>
      </c>
      <c r="F165" s="18" t="s">
        <v>14</v>
      </c>
      <c r="G165" s="18" t="s">
        <v>355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>
        <f t="shared" si="3"/>
        <v>0</v>
      </c>
      <c r="S165" s="21"/>
    </row>
    <row r="166" spans="1:19" ht="31.5">
      <c r="A166" s="4">
        <v>162</v>
      </c>
      <c r="B166" s="4" t="s">
        <v>1520</v>
      </c>
      <c r="C166" s="4" t="s">
        <v>568</v>
      </c>
      <c r="D166" s="4" t="s">
        <v>173</v>
      </c>
      <c r="E166" s="4">
        <v>65</v>
      </c>
      <c r="F166" s="18" t="s">
        <v>14</v>
      </c>
      <c r="G166" s="18" t="s">
        <v>355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>
        <f t="shared" si="3"/>
        <v>0</v>
      </c>
      <c r="S166" s="21"/>
    </row>
    <row r="167" spans="1:19">
      <c r="A167" s="4">
        <v>163</v>
      </c>
      <c r="B167" s="4" t="s">
        <v>1521</v>
      </c>
      <c r="C167" s="4" t="s">
        <v>1445</v>
      </c>
      <c r="D167" s="4" t="s">
        <v>173</v>
      </c>
      <c r="E167" s="4">
        <v>3</v>
      </c>
      <c r="F167" s="18" t="s">
        <v>14</v>
      </c>
      <c r="G167" s="18" t="s">
        <v>355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f t="shared" si="3"/>
        <v>0</v>
      </c>
      <c r="S167" s="21"/>
    </row>
    <row r="168" spans="1:19">
      <c r="A168" s="4">
        <v>164</v>
      </c>
      <c r="B168" s="4" t="s">
        <v>1533</v>
      </c>
      <c r="C168" s="4" t="s">
        <v>1445</v>
      </c>
      <c r="D168" s="4" t="s">
        <v>173</v>
      </c>
      <c r="E168" s="4">
        <v>1</v>
      </c>
      <c r="F168" s="18" t="s">
        <v>14</v>
      </c>
      <c r="G168" s="18" t="s">
        <v>355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>
        <f t="shared" si="3"/>
        <v>0</v>
      </c>
      <c r="S168" s="21"/>
    </row>
    <row r="169" spans="1:19" ht="31.5">
      <c r="A169" s="4">
        <v>165</v>
      </c>
      <c r="B169" s="4" t="s">
        <v>1535</v>
      </c>
      <c r="C169" s="4" t="s">
        <v>1445</v>
      </c>
      <c r="D169" s="4" t="s">
        <v>173</v>
      </c>
      <c r="E169" s="4">
        <v>1</v>
      </c>
      <c r="F169" s="18" t="s">
        <v>14</v>
      </c>
      <c r="G169" s="18" t="s">
        <v>355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f t="shared" si="3"/>
        <v>0</v>
      </c>
      <c r="S169" s="21"/>
    </row>
    <row r="170" spans="1:19" ht="31.5">
      <c r="A170" s="4">
        <v>166</v>
      </c>
      <c r="B170" s="4" t="s">
        <v>1536</v>
      </c>
      <c r="C170" s="4" t="s">
        <v>1254</v>
      </c>
      <c r="D170" s="4" t="s">
        <v>174</v>
      </c>
      <c r="E170" s="4">
        <v>2.38</v>
      </c>
      <c r="F170" s="18" t="s">
        <v>14</v>
      </c>
      <c r="G170" s="18" t="s">
        <v>355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>
        <f t="shared" si="3"/>
        <v>0</v>
      </c>
      <c r="S170" s="21"/>
    </row>
    <row r="171" spans="1:19" ht="31.5">
      <c r="A171" s="4">
        <v>167</v>
      </c>
      <c r="B171" s="4" t="s">
        <v>1536</v>
      </c>
      <c r="C171" s="4" t="s">
        <v>568</v>
      </c>
      <c r="D171" s="4" t="s">
        <v>173</v>
      </c>
      <c r="E171" s="4">
        <v>70</v>
      </c>
      <c r="F171" s="18" t="s">
        <v>14</v>
      </c>
      <c r="G171" s="18" t="s">
        <v>355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>
        <f t="shared" si="3"/>
        <v>0</v>
      </c>
      <c r="S171" s="21"/>
    </row>
    <row r="172" spans="1:19">
      <c r="A172" s="4">
        <v>168</v>
      </c>
      <c r="B172" s="4" t="s">
        <v>1536</v>
      </c>
      <c r="C172" s="4" t="s">
        <v>1445</v>
      </c>
      <c r="D172" s="4" t="s">
        <v>173</v>
      </c>
      <c r="E172" s="4">
        <v>16</v>
      </c>
      <c r="F172" s="18" t="s">
        <v>14</v>
      </c>
      <c r="G172" s="18" t="s">
        <v>355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>
        <f t="shared" si="3"/>
        <v>0</v>
      </c>
      <c r="S172" s="21"/>
    </row>
    <row r="173" spans="1:19" ht="31.5">
      <c r="A173" s="4">
        <v>169</v>
      </c>
      <c r="B173" s="4" t="s">
        <v>1549</v>
      </c>
      <c r="C173" s="4" t="s">
        <v>1254</v>
      </c>
      <c r="D173" s="4" t="s">
        <v>174</v>
      </c>
      <c r="E173" s="4">
        <v>0.49</v>
      </c>
      <c r="F173" s="18" t="s">
        <v>14</v>
      </c>
      <c r="G173" s="18" t="s">
        <v>355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>
        <f t="shared" si="3"/>
        <v>0</v>
      </c>
      <c r="S173" s="21"/>
    </row>
    <row r="174" spans="1:19" ht="31.5">
      <c r="A174" s="4">
        <v>170</v>
      </c>
      <c r="B174" s="4" t="s">
        <v>1549</v>
      </c>
      <c r="C174" s="4" t="s">
        <v>568</v>
      </c>
      <c r="D174" s="4" t="s">
        <v>173</v>
      </c>
      <c r="E174" s="4">
        <v>15</v>
      </c>
      <c r="F174" s="18" t="s">
        <v>14</v>
      </c>
      <c r="G174" s="18" t="s">
        <v>355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>
        <f t="shared" si="3"/>
        <v>0</v>
      </c>
      <c r="S174" s="21"/>
    </row>
    <row r="175" spans="1:19" ht="31.5">
      <c r="A175" s="4">
        <v>171</v>
      </c>
      <c r="B175" s="4" t="s">
        <v>1550</v>
      </c>
      <c r="C175" s="4" t="s">
        <v>1254</v>
      </c>
      <c r="D175" s="4" t="s">
        <v>174</v>
      </c>
      <c r="E175" s="4">
        <v>0.6</v>
      </c>
      <c r="F175" s="18" t="s">
        <v>14</v>
      </c>
      <c r="G175" s="18" t="s">
        <v>355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f t="shared" si="3"/>
        <v>0</v>
      </c>
      <c r="S175" s="21"/>
    </row>
    <row r="176" spans="1:19" ht="31.5">
      <c r="A176" s="4">
        <v>172</v>
      </c>
      <c r="B176" s="4" t="s">
        <v>1550</v>
      </c>
      <c r="C176" s="4" t="s">
        <v>568</v>
      </c>
      <c r="D176" s="4" t="s">
        <v>173</v>
      </c>
      <c r="E176" s="4">
        <v>11</v>
      </c>
      <c r="F176" s="18" t="s">
        <v>14</v>
      </c>
      <c r="G176" s="18" t="s">
        <v>355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>
        <f t="shared" si="3"/>
        <v>0</v>
      </c>
      <c r="S176" s="21"/>
    </row>
    <row r="177" spans="1:19">
      <c r="A177" s="4">
        <v>173</v>
      </c>
      <c r="B177" s="4" t="s">
        <v>1551</v>
      </c>
      <c r="C177" s="4" t="s">
        <v>1445</v>
      </c>
      <c r="D177" s="4" t="s">
        <v>173</v>
      </c>
      <c r="E177" s="4">
        <v>2</v>
      </c>
      <c r="F177" s="18" t="s">
        <v>14</v>
      </c>
      <c r="G177" s="18" t="s">
        <v>355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>
        <f t="shared" si="3"/>
        <v>0</v>
      </c>
      <c r="S177" s="21"/>
    </row>
    <row r="178" spans="1:19">
      <c r="A178" s="4">
        <v>174</v>
      </c>
      <c r="B178" s="4" t="s">
        <v>1560</v>
      </c>
      <c r="C178" s="4" t="s">
        <v>282</v>
      </c>
      <c r="D178" s="4" t="s">
        <v>174</v>
      </c>
      <c r="E178" s="4">
        <v>5</v>
      </c>
      <c r="F178" s="19" t="s">
        <v>190</v>
      </c>
      <c r="G178" s="19" t="s">
        <v>191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>
        <f t="shared" si="3"/>
        <v>0</v>
      </c>
      <c r="S178" s="21"/>
    </row>
    <row r="179" spans="1:19" ht="31.5">
      <c r="A179" s="4">
        <v>175</v>
      </c>
      <c r="B179" s="4" t="s">
        <v>1561</v>
      </c>
      <c r="C179" s="4" t="s">
        <v>1102</v>
      </c>
      <c r="D179" s="4" t="s">
        <v>173</v>
      </c>
      <c r="E179" s="4">
        <v>1</v>
      </c>
      <c r="F179" s="19" t="s">
        <v>190</v>
      </c>
      <c r="G179" s="19" t="s">
        <v>191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>
        <f t="shared" si="3"/>
        <v>0</v>
      </c>
      <c r="S179" s="21"/>
    </row>
    <row r="180" spans="1:19" ht="31.5">
      <c r="A180" s="4">
        <v>176</v>
      </c>
      <c r="B180" s="4" t="s">
        <v>1562</v>
      </c>
      <c r="C180" s="4" t="s">
        <v>1102</v>
      </c>
      <c r="D180" s="4" t="s">
        <v>173</v>
      </c>
      <c r="E180" s="4">
        <v>1</v>
      </c>
      <c r="F180" s="19" t="s">
        <v>190</v>
      </c>
      <c r="G180" s="19" t="s">
        <v>191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>
        <f t="shared" si="3"/>
        <v>0</v>
      </c>
      <c r="S180" s="21"/>
    </row>
    <row r="181" spans="1:19" ht="31.5">
      <c r="A181" s="4">
        <v>177</v>
      </c>
      <c r="B181" s="4" t="s">
        <v>1562</v>
      </c>
      <c r="C181" s="4" t="s">
        <v>282</v>
      </c>
      <c r="D181" s="4" t="s">
        <v>174</v>
      </c>
      <c r="E181" s="4">
        <v>3.5</v>
      </c>
      <c r="F181" s="19" t="s">
        <v>190</v>
      </c>
      <c r="G181" s="19" t="s">
        <v>191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>
        <f t="shared" si="3"/>
        <v>0</v>
      </c>
      <c r="S181" s="21"/>
    </row>
    <row r="182" spans="1:19" ht="31.5">
      <c r="A182" s="4">
        <v>178</v>
      </c>
      <c r="B182" s="4" t="s">
        <v>1563</v>
      </c>
      <c r="C182" s="4" t="s">
        <v>282</v>
      </c>
      <c r="D182" s="4" t="s">
        <v>174</v>
      </c>
      <c r="E182" s="4">
        <v>2.2999999999999998</v>
      </c>
      <c r="F182" s="19" t="s">
        <v>190</v>
      </c>
      <c r="G182" s="19" t="s">
        <v>191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>
        <f t="shared" si="3"/>
        <v>0</v>
      </c>
      <c r="S182" s="21"/>
    </row>
    <row r="183" spans="1:19" ht="31.5">
      <c r="A183" s="4">
        <v>179</v>
      </c>
      <c r="B183" s="4" t="s">
        <v>1564</v>
      </c>
      <c r="C183" s="4" t="s">
        <v>1102</v>
      </c>
      <c r="D183" s="4" t="s">
        <v>173</v>
      </c>
      <c r="E183" s="4">
        <v>1</v>
      </c>
      <c r="F183" s="19" t="s">
        <v>190</v>
      </c>
      <c r="G183" s="19" t="s">
        <v>191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>
        <f t="shared" si="3"/>
        <v>0</v>
      </c>
      <c r="S183" s="21"/>
    </row>
    <row r="184" spans="1:19" ht="31.5">
      <c r="A184" s="4">
        <v>180</v>
      </c>
      <c r="B184" s="4" t="s">
        <v>1565</v>
      </c>
      <c r="C184" s="4" t="s">
        <v>1102</v>
      </c>
      <c r="D184" s="4" t="s">
        <v>173</v>
      </c>
      <c r="E184" s="4">
        <v>1</v>
      </c>
      <c r="F184" s="19" t="s">
        <v>190</v>
      </c>
      <c r="G184" s="19" t="s">
        <v>191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>
        <f t="shared" si="3"/>
        <v>0</v>
      </c>
      <c r="S184" s="21"/>
    </row>
    <row r="185" spans="1:19">
      <c r="A185" s="4">
        <v>181</v>
      </c>
      <c r="B185" s="4" t="s">
        <v>1566</v>
      </c>
      <c r="C185" s="4" t="s">
        <v>760</v>
      </c>
      <c r="D185" s="4" t="s">
        <v>174</v>
      </c>
      <c r="E185" s="4">
        <v>1.7</v>
      </c>
      <c r="F185" s="19" t="s">
        <v>190</v>
      </c>
      <c r="G185" s="19" t="s">
        <v>191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>
        <f t="shared" si="3"/>
        <v>0</v>
      </c>
      <c r="S185" s="21"/>
    </row>
    <row r="186" spans="1:19">
      <c r="A186" s="4">
        <v>182</v>
      </c>
      <c r="B186" s="4" t="s">
        <v>1567</v>
      </c>
      <c r="C186" s="4" t="s">
        <v>760</v>
      </c>
      <c r="D186" s="4" t="s">
        <v>174</v>
      </c>
      <c r="E186" s="4">
        <v>1.8</v>
      </c>
      <c r="F186" s="19" t="s">
        <v>190</v>
      </c>
      <c r="G186" s="19" t="s">
        <v>191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>
        <f t="shared" si="3"/>
        <v>0</v>
      </c>
      <c r="S186" s="21"/>
    </row>
    <row r="187" spans="1:19" ht="31.5">
      <c r="A187" s="4">
        <v>183</v>
      </c>
      <c r="B187" s="4" t="s">
        <v>1568</v>
      </c>
      <c r="C187" s="4" t="s">
        <v>282</v>
      </c>
      <c r="D187" s="4" t="s">
        <v>174</v>
      </c>
      <c r="E187" s="4">
        <v>1.3</v>
      </c>
      <c r="F187" s="19" t="s">
        <v>190</v>
      </c>
      <c r="G187" s="19" t="s">
        <v>191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>
        <f t="shared" si="3"/>
        <v>0</v>
      </c>
      <c r="S187" s="21"/>
    </row>
    <row r="188" spans="1:19" ht="31.5">
      <c r="A188" s="4">
        <v>184</v>
      </c>
      <c r="B188" s="4" t="s">
        <v>1498</v>
      </c>
      <c r="C188" s="4" t="s">
        <v>1499</v>
      </c>
      <c r="D188" s="4" t="s">
        <v>173</v>
      </c>
      <c r="E188" s="4">
        <v>1</v>
      </c>
      <c r="F188" s="19" t="s">
        <v>191</v>
      </c>
      <c r="G188" s="19" t="s">
        <v>191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>
        <f t="shared" si="3"/>
        <v>0</v>
      </c>
      <c r="S188" s="21"/>
    </row>
    <row r="189" spans="1:19" ht="31.5">
      <c r="A189" s="4">
        <v>185</v>
      </c>
      <c r="B189" s="4" t="s">
        <v>1552</v>
      </c>
      <c r="C189" s="4" t="s">
        <v>1499</v>
      </c>
      <c r="D189" s="4" t="s">
        <v>173</v>
      </c>
      <c r="E189" s="4">
        <v>1</v>
      </c>
      <c r="F189" s="19" t="s">
        <v>191</v>
      </c>
      <c r="G189" s="19" t="s">
        <v>191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>
        <f t="shared" si="3"/>
        <v>0</v>
      </c>
      <c r="S189" s="21"/>
    </row>
    <row r="190" spans="1:19" ht="31.5">
      <c r="A190" s="4">
        <v>186</v>
      </c>
      <c r="B190" s="4" t="s">
        <v>1552</v>
      </c>
      <c r="C190" s="4" t="s">
        <v>1553</v>
      </c>
      <c r="D190" s="4" t="s">
        <v>174</v>
      </c>
      <c r="E190" s="4">
        <v>3.5</v>
      </c>
      <c r="F190" s="19" t="s">
        <v>191</v>
      </c>
      <c r="G190" s="19" t="s">
        <v>191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>
        <f t="shared" si="3"/>
        <v>0</v>
      </c>
      <c r="S190" s="21"/>
    </row>
    <row r="191" spans="1:19" ht="31.5">
      <c r="A191" s="4">
        <v>187</v>
      </c>
      <c r="B191" s="4" t="s">
        <v>1554</v>
      </c>
      <c r="C191" s="4" t="s">
        <v>1553</v>
      </c>
      <c r="D191" s="4" t="s">
        <v>174</v>
      </c>
      <c r="E191" s="4">
        <v>2.2999999999999998</v>
      </c>
      <c r="F191" s="19" t="s">
        <v>191</v>
      </c>
      <c r="G191" s="19" t="s">
        <v>191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>
        <f t="shared" si="3"/>
        <v>0</v>
      </c>
      <c r="S191" s="21"/>
    </row>
    <row r="192" spans="1:19" ht="31.5">
      <c r="A192" s="4">
        <v>188</v>
      </c>
      <c r="B192" s="4" t="s">
        <v>1555</v>
      </c>
      <c r="C192" s="4" t="s">
        <v>1499</v>
      </c>
      <c r="D192" s="4" t="s">
        <v>173</v>
      </c>
      <c r="E192" s="4">
        <v>1</v>
      </c>
      <c r="F192" s="19" t="s">
        <v>191</v>
      </c>
      <c r="G192" s="19" t="s">
        <v>191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>
        <f t="shared" si="3"/>
        <v>0</v>
      </c>
      <c r="S192" s="21"/>
    </row>
    <row r="193" spans="1:19" ht="31.5">
      <c r="A193" s="4">
        <v>189</v>
      </c>
      <c r="B193" s="4" t="s">
        <v>1556</v>
      </c>
      <c r="C193" s="4" t="s">
        <v>1557</v>
      </c>
      <c r="D193" s="4" t="s">
        <v>174</v>
      </c>
      <c r="E193" s="4">
        <v>1.7</v>
      </c>
      <c r="F193" s="19" t="s">
        <v>191</v>
      </c>
      <c r="G193" s="19" t="s">
        <v>191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>
        <f t="shared" si="3"/>
        <v>0</v>
      </c>
      <c r="S193" s="21"/>
    </row>
    <row r="194" spans="1:19" ht="31.5">
      <c r="A194" s="4">
        <v>190</v>
      </c>
      <c r="B194" s="4" t="s">
        <v>1558</v>
      </c>
      <c r="C194" s="4" t="s">
        <v>1557</v>
      </c>
      <c r="D194" s="4" t="s">
        <v>174</v>
      </c>
      <c r="E194" s="4">
        <v>1.8</v>
      </c>
      <c r="F194" s="19" t="s">
        <v>191</v>
      </c>
      <c r="G194" s="19" t="s">
        <v>191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>
        <f t="shared" si="3"/>
        <v>0</v>
      </c>
      <c r="S194" s="21"/>
    </row>
    <row r="195" spans="1:19" ht="31.5">
      <c r="A195" s="4">
        <v>191</v>
      </c>
      <c r="B195" s="4" t="s">
        <v>1559</v>
      </c>
      <c r="C195" s="4" t="s">
        <v>1553</v>
      </c>
      <c r="D195" s="4" t="s">
        <v>174</v>
      </c>
      <c r="E195" s="4">
        <v>1.3</v>
      </c>
      <c r="F195" s="19" t="s">
        <v>191</v>
      </c>
      <c r="G195" s="19" t="s">
        <v>191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>
        <f t="shared" si="3"/>
        <v>0</v>
      </c>
      <c r="S195" s="21"/>
    </row>
  </sheetData>
  <autoFilter ref="A4:R195">
    <sortState ref="A6:R195">
      <sortCondition ref="F4:F41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1"/>
  <sheetViews>
    <sheetView zoomScale="85" zoomScaleNormal="85" workbookViewId="0">
      <selection activeCell="V13" sqref="V13"/>
    </sheetView>
  </sheetViews>
  <sheetFormatPr defaultColWidth="8.85546875" defaultRowHeight="15.75"/>
  <cols>
    <col min="1" max="1" width="5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21" style="23" customWidth="1"/>
    <col min="9" max="17" width="8.710937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7.5" customHeight="1">
      <c r="A1" s="63" t="s">
        <v>1677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2.2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19" ht="31.5">
      <c r="A5" s="21">
        <v>1</v>
      </c>
      <c r="B5" s="21" t="s">
        <v>1574</v>
      </c>
      <c r="C5" s="4" t="s">
        <v>1254</v>
      </c>
      <c r="D5" s="21" t="s">
        <v>174</v>
      </c>
      <c r="E5" s="21">
        <v>5.4</v>
      </c>
      <c r="F5" s="9" t="s">
        <v>640</v>
      </c>
      <c r="G5" s="9" t="s">
        <v>641</v>
      </c>
      <c r="H5" s="4">
        <v>5.4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21">
        <v>2</v>
      </c>
      <c r="B6" s="21" t="s">
        <v>1613</v>
      </c>
      <c r="C6" s="4" t="s">
        <v>1263</v>
      </c>
      <c r="D6" s="21" t="s">
        <v>174</v>
      </c>
      <c r="E6" s="21">
        <v>0.15</v>
      </c>
      <c r="F6" s="9" t="s">
        <v>351</v>
      </c>
      <c r="G6" s="9" t="s">
        <v>352</v>
      </c>
      <c r="H6" s="4">
        <f>E6</f>
        <v>0.15</v>
      </c>
      <c r="I6" s="4"/>
      <c r="J6" s="4"/>
      <c r="K6" s="4"/>
      <c r="L6" s="4"/>
      <c r="M6" s="4"/>
      <c r="N6" s="4"/>
      <c r="O6" s="4"/>
      <c r="P6" s="4"/>
      <c r="Q6" s="4"/>
      <c r="R6" s="4">
        <f t="shared" ref="R6:R69" si="0">SUM(H6:Q6)/E6*100</f>
        <v>100</v>
      </c>
      <c r="S6" s="4"/>
    </row>
    <row r="7" spans="1:19" ht="31.5">
      <c r="A7" s="21">
        <v>3</v>
      </c>
      <c r="B7" s="21" t="s">
        <v>1624</v>
      </c>
      <c r="C7" s="4" t="s">
        <v>1254</v>
      </c>
      <c r="D7" s="21" t="s">
        <v>174</v>
      </c>
      <c r="E7" s="21">
        <v>1.2</v>
      </c>
      <c r="F7" s="9" t="s">
        <v>351</v>
      </c>
      <c r="G7" s="9" t="s">
        <v>187</v>
      </c>
      <c r="H7" s="4">
        <f>E7</f>
        <v>1.2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100</v>
      </c>
      <c r="S7" s="4"/>
    </row>
    <row r="8" spans="1:19">
      <c r="A8" s="21">
        <v>4</v>
      </c>
      <c r="B8" s="21" t="s">
        <v>1571</v>
      </c>
      <c r="C8" s="4" t="s">
        <v>1445</v>
      </c>
      <c r="D8" s="21" t="s">
        <v>173</v>
      </c>
      <c r="E8" s="21">
        <v>1</v>
      </c>
      <c r="F8" s="9" t="s">
        <v>9</v>
      </c>
      <c r="G8" s="9" t="s">
        <v>175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100</v>
      </c>
      <c r="S8" s="4"/>
    </row>
    <row r="9" spans="1:19">
      <c r="A9" s="21">
        <v>5</v>
      </c>
      <c r="B9" s="21" t="s">
        <v>1573</v>
      </c>
      <c r="C9" s="4" t="s">
        <v>1445</v>
      </c>
      <c r="D9" s="21" t="s">
        <v>173</v>
      </c>
      <c r="E9" s="21">
        <v>2</v>
      </c>
      <c r="F9" s="9" t="s">
        <v>9</v>
      </c>
      <c r="G9" s="9" t="s">
        <v>175</v>
      </c>
      <c r="H9" s="4">
        <v>2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"/>
    </row>
    <row r="10" spans="1:19">
      <c r="A10" s="21">
        <v>6</v>
      </c>
      <c r="B10" s="21" t="s">
        <v>1575</v>
      </c>
      <c r="C10" s="4" t="s">
        <v>1445</v>
      </c>
      <c r="D10" s="21" t="s">
        <v>173</v>
      </c>
      <c r="E10" s="21">
        <v>1</v>
      </c>
      <c r="F10" s="9" t="s">
        <v>9</v>
      </c>
      <c r="G10" s="9" t="s">
        <v>175</v>
      </c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100</v>
      </c>
      <c r="S10" s="4"/>
    </row>
    <row r="11" spans="1:19" ht="31.5">
      <c r="A11" s="21">
        <v>7</v>
      </c>
      <c r="B11" s="21" t="s">
        <v>1579</v>
      </c>
      <c r="C11" s="4" t="s">
        <v>1254</v>
      </c>
      <c r="D11" s="21" t="s">
        <v>174</v>
      </c>
      <c r="E11" s="21">
        <v>0.7</v>
      </c>
      <c r="F11" s="9" t="s">
        <v>9</v>
      </c>
      <c r="G11" s="9" t="s">
        <v>175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0</v>
      </c>
      <c r="S11" s="4"/>
    </row>
    <row r="12" spans="1:19">
      <c r="A12" s="21">
        <v>8</v>
      </c>
      <c r="B12" s="21" t="s">
        <v>1581</v>
      </c>
      <c r="C12" s="4" t="s">
        <v>1445</v>
      </c>
      <c r="D12" s="21" t="s">
        <v>173</v>
      </c>
      <c r="E12" s="21">
        <v>4</v>
      </c>
      <c r="F12" s="9" t="s">
        <v>9</v>
      </c>
      <c r="G12" s="9" t="s">
        <v>175</v>
      </c>
      <c r="H12" s="38">
        <v>4</v>
      </c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100</v>
      </c>
      <c r="S12" s="4"/>
    </row>
    <row r="13" spans="1:19" ht="31.5">
      <c r="A13" s="21">
        <v>9</v>
      </c>
      <c r="B13" s="21" t="s">
        <v>1587</v>
      </c>
      <c r="C13" s="4" t="s">
        <v>1263</v>
      </c>
      <c r="D13" s="21" t="s">
        <v>174</v>
      </c>
      <c r="E13" s="21">
        <v>0.36</v>
      </c>
      <c r="F13" s="9" t="s">
        <v>9</v>
      </c>
      <c r="G13" s="9" t="s">
        <v>175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0</v>
      </c>
      <c r="S13" s="4"/>
    </row>
    <row r="14" spans="1:19" ht="31.5">
      <c r="A14" s="21">
        <v>10</v>
      </c>
      <c r="B14" s="21" t="s">
        <v>1592</v>
      </c>
      <c r="C14" s="24" t="s">
        <v>1263</v>
      </c>
      <c r="D14" s="21" t="s">
        <v>174</v>
      </c>
      <c r="E14" s="21">
        <v>0.1</v>
      </c>
      <c r="F14" s="9" t="s">
        <v>9</v>
      </c>
      <c r="G14" s="9" t="s">
        <v>175</v>
      </c>
      <c r="H14" s="38">
        <v>0.1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100</v>
      </c>
      <c r="S14" s="4"/>
    </row>
    <row r="15" spans="1:19">
      <c r="A15" s="21">
        <v>11</v>
      </c>
      <c r="B15" s="21" t="s">
        <v>1593</v>
      </c>
      <c r="C15" s="4" t="s">
        <v>1445</v>
      </c>
      <c r="D15" s="21" t="s">
        <v>173</v>
      </c>
      <c r="E15" s="21">
        <v>1</v>
      </c>
      <c r="F15" s="9" t="s">
        <v>9</v>
      </c>
      <c r="G15" s="9" t="s">
        <v>175</v>
      </c>
      <c r="H15" s="6">
        <v>1</v>
      </c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100</v>
      </c>
      <c r="S15" s="4"/>
    </row>
    <row r="16" spans="1:19" ht="31.5">
      <c r="A16" s="21">
        <v>12</v>
      </c>
      <c r="B16" s="21" t="s">
        <v>1595</v>
      </c>
      <c r="C16" s="4" t="s">
        <v>568</v>
      </c>
      <c r="D16" s="21" t="s">
        <v>173</v>
      </c>
      <c r="E16" s="21">
        <v>2</v>
      </c>
      <c r="F16" s="9" t="s">
        <v>9</v>
      </c>
      <c r="G16" s="9" t="s">
        <v>175</v>
      </c>
      <c r="H16" s="38">
        <v>2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100</v>
      </c>
      <c r="S16" s="4"/>
    </row>
    <row r="17" spans="1:19">
      <c r="A17" s="21">
        <v>13</v>
      </c>
      <c r="B17" s="21" t="s">
        <v>1604</v>
      </c>
      <c r="C17" s="4" t="s">
        <v>1445</v>
      </c>
      <c r="D17" s="21" t="s">
        <v>173</v>
      </c>
      <c r="E17" s="21">
        <v>1</v>
      </c>
      <c r="F17" s="9" t="s">
        <v>9</v>
      </c>
      <c r="G17" s="9" t="s">
        <v>175</v>
      </c>
      <c r="H17" s="6">
        <v>1</v>
      </c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100</v>
      </c>
      <c r="S17" s="4"/>
    </row>
    <row r="18" spans="1:19" ht="31.5">
      <c r="A18" s="21">
        <v>14</v>
      </c>
      <c r="B18" s="21" t="s">
        <v>1605</v>
      </c>
      <c r="C18" s="4" t="s">
        <v>568</v>
      </c>
      <c r="D18" s="21" t="s">
        <v>173</v>
      </c>
      <c r="E18" s="21">
        <v>7</v>
      </c>
      <c r="F18" s="9" t="s">
        <v>9</v>
      </c>
      <c r="G18" s="9" t="s">
        <v>175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0</v>
      </c>
      <c r="S18" s="4"/>
    </row>
    <row r="19" spans="1:19">
      <c r="A19" s="21">
        <v>15</v>
      </c>
      <c r="B19" s="21" t="s">
        <v>1614</v>
      </c>
      <c r="C19" s="4" t="s">
        <v>1445</v>
      </c>
      <c r="D19" s="21" t="s">
        <v>173</v>
      </c>
      <c r="E19" s="21">
        <v>1</v>
      </c>
      <c r="F19" s="9" t="s">
        <v>9</v>
      </c>
      <c r="G19" s="9" t="s">
        <v>175</v>
      </c>
      <c r="H19" s="4">
        <v>1</v>
      </c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100</v>
      </c>
      <c r="S19" s="4"/>
    </row>
    <row r="20" spans="1:19" ht="31.5">
      <c r="A20" s="21">
        <v>16</v>
      </c>
      <c r="B20" s="21" t="s">
        <v>1654</v>
      </c>
      <c r="C20" s="4" t="s">
        <v>1254</v>
      </c>
      <c r="D20" s="21" t="s">
        <v>174</v>
      </c>
      <c r="E20" s="21">
        <v>0.45</v>
      </c>
      <c r="F20" s="9" t="s">
        <v>9</v>
      </c>
      <c r="G20" s="9" t="s">
        <v>175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0</v>
      </c>
      <c r="S20" s="4"/>
    </row>
    <row r="21" spans="1:19" ht="31.5">
      <c r="A21" s="21">
        <v>17</v>
      </c>
      <c r="B21" s="21" t="s">
        <v>1657</v>
      </c>
      <c r="C21" s="4" t="s">
        <v>1263</v>
      </c>
      <c r="D21" s="21" t="s">
        <v>174</v>
      </c>
      <c r="E21" s="21">
        <v>3.04</v>
      </c>
      <c r="F21" s="9" t="s">
        <v>9</v>
      </c>
      <c r="G21" s="9" t="s">
        <v>175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21">
        <v>18</v>
      </c>
      <c r="B22" s="21" t="s">
        <v>1586</v>
      </c>
      <c r="C22" s="24" t="s">
        <v>1445</v>
      </c>
      <c r="D22" s="21" t="s">
        <v>173</v>
      </c>
      <c r="E22" s="21">
        <v>1</v>
      </c>
      <c r="F22" s="9" t="s">
        <v>10</v>
      </c>
      <c r="G22" s="9" t="s">
        <v>19</v>
      </c>
      <c r="H22" s="6">
        <v>1</v>
      </c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100</v>
      </c>
      <c r="S22" s="4"/>
    </row>
    <row r="23" spans="1:19">
      <c r="A23" s="21">
        <v>19</v>
      </c>
      <c r="B23" s="21" t="s">
        <v>1588</v>
      </c>
      <c r="C23" s="24" t="s">
        <v>1445</v>
      </c>
      <c r="D23" s="21" t="s">
        <v>173</v>
      </c>
      <c r="E23" s="21">
        <v>1</v>
      </c>
      <c r="F23" s="9" t="s">
        <v>10</v>
      </c>
      <c r="G23" s="9" t="s">
        <v>19</v>
      </c>
      <c r="H23" s="6">
        <v>1</v>
      </c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100</v>
      </c>
      <c r="S23" s="4"/>
    </row>
    <row r="24" spans="1:19" ht="31.5">
      <c r="A24" s="21">
        <v>20</v>
      </c>
      <c r="B24" s="21" t="s">
        <v>1591</v>
      </c>
      <c r="C24" s="4" t="s">
        <v>1254</v>
      </c>
      <c r="D24" s="21" t="s">
        <v>174</v>
      </c>
      <c r="E24" s="21">
        <v>0.4</v>
      </c>
      <c r="F24" s="9" t="s">
        <v>10</v>
      </c>
      <c r="G24" s="9" t="s">
        <v>19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 ht="31.5">
      <c r="A25" s="21">
        <v>21</v>
      </c>
      <c r="B25" s="21" t="s">
        <v>1595</v>
      </c>
      <c r="C25" s="24" t="s">
        <v>1254</v>
      </c>
      <c r="D25" s="21" t="s">
        <v>174</v>
      </c>
      <c r="E25" s="21">
        <v>1.76</v>
      </c>
      <c r="F25" s="9" t="s">
        <v>10</v>
      </c>
      <c r="G25" s="9" t="s">
        <v>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0</v>
      </c>
      <c r="S25" s="4"/>
    </row>
    <row r="26" spans="1:19" ht="31.5">
      <c r="A26" s="21">
        <v>22</v>
      </c>
      <c r="B26" s="21" t="s">
        <v>1602</v>
      </c>
      <c r="C26" s="4" t="s">
        <v>1254</v>
      </c>
      <c r="D26" s="21" t="s">
        <v>174</v>
      </c>
      <c r="E26" s="21">
        <v>0.39</v>
      </c>
      <c r="F26" s="9" t="s">
        <v>10</v>
      </c>
      <c r="G26" s="9" t="s">
        <v>19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</row>
    <row r="27" spans="1:19" ht="31.5">
      <c r="A27" s="21">
        <v>23</v>
      </c>
      <c r="B27" s="21" t="s">
        <v>1603</v>
      </c>
      <c r="C27" s="4" t="s">
        <v>1254</v>
      </c>
      <c r="D27" s="21" t="s">
        <v>174</v>
      </c>
      <c r="E27" s="21">
        <v>0.4</v>
      </c>
      <c r="F27" s="9" t="s">
        <v>10</v>
      </c>
      <c r="G27" s="9" t="s">
        <v>19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</row>
    <row r="28" spans="1:19" ht="31.5">
      <c r="A28" s="21">
        <v>24</v>
      </c>
      <c r="B28" s="21" t="s">
        <v>1603</v>
      </c>
      <c r="C28" s="4" t="s">
        <v>568</v>
      </c>
      <c r="D28" s="21" t="s">
        <v>173</v>
      </c>
      <c r="E28" s="21">
        <v>4</v>
      </c>
      <c r="F28" s="9" t="s">
        <v>10</v>
      </c>
      <c r="G28" s="9" t="s">
        <v>19</v>
      </c>
      <c r="H28" s="38">
        <v>4</v>
      </c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100</v>
      </c>
      <c r="S28" s="4"/>
    </row>
    <row r="29" spans="1:19" ht="31.5">
      <c r="A29" s="21">
        <v>25</v>
      </c>
      <c r="B29" s="21" t="s">
        <v>1604</v>
      </c>
      <c r="C29" s="4" t="s">
        <v>1263</v>
      </c>
      <c r="D29" s="21" t="s">
        <v>174</v>
      </c>
      <c r="E29" s="21">
        <v>1.3</v>
      </c>
      <c r="F29" s="9" t="s">
        <v>10</v>
      </c>
      <c r="G29" s="9" t="s">
        <v>19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4"/>
    </row>
    <row r="30" spans="1:19" ht="31.5">
      <c r="A30" s="21">
        <v>26</v>
      </c>
      <c r="B30" s="21" t="s">
        <v>1604</v>
      </c>
      <c r="C30" s="4" t="s">
        <v>568</v>
      </c>
      <c r="D30" s="21" t="s">
        <v>173</v>
      </c>
      <c r="E30" s="21">
        <v>6</v>
      </c>
      <c r="F30" s="9" t="s">
        <v>10</v>
      </c>
      <c r="G30" s="9" t="s">
        <v>19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 ht="31.5">
      <c r="A31" s="21">
        <v>27</v>
      </c>
      <c r="B31" s="21" t="s">
        <v>1607</v>
      </c>
      <c r="C31" s="4" t="s">
        <v>1254</v>
      </c>
      <c r="D31" s="21" t="s">
        <v>174</v>
      </c>
      <c r="E31" s="21">
        <v>0.7</v>
      </c>
      <c r="F31" s="9" t="s">
        <v>10</v>
      </c>
      <c r="G31" s="9" t="s">
        <v>19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/>
    </row>
    <row r="32" spans="1:19" ht="31.5">
      <c r="A32" s="21">
        <v>28</v>
      </c>
      <c r="B32" s="21" t="s">
        <v>1607</v>
      </c>
      <c r="C32" s="4" t="s">
        <v>568</v>
      </c>
      <c r="D32" s="21" t="s">
        <v>173</v>
      </c>
      <c r="E32" s="21">
        <v>6</v>
      </c>
      <c r="F32" s="9" t="s">
        <v>10</v>
      </c>
      <c r="G32" s="9" t="s">
        <v>19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4"/>
    </row>
    <row r="33" spans="1:19">
      <c r="A33" s="21">
        <v>29</v>
      </c>
      <c r="B33" s="21" t="s">
        <v>1609</v>
      </c>
      <c r="C33" s="4" t="s">
        <v>1445</v>
      </c>
      <c r="D33" s="21" t="s">
        <v>173</v>
      </c>
      <c r="E33" s="21">
        <v>1</v>
      </c>
      <c r="F33" s="9" t="s">
        <v>10</v>
      </c>
      <c r="G33" s="9" t="s">
        <v>19</v>
      </c>
      <c r="H33" s="38">
        <v>1</v>
      </c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100</v>
      </c>
      <c r="S33" s="4"/>
    </row>
    <row r="34" spans="1:19" ht="31.5">
      <c r="A34" s="21">
        <v>30</v>
      </c>
      <c r="B34" s="21" t="s">
        <v>1610</v>
      </c>
      <c r="C34" s="4" t="s">
        <v>1254</v>
      </c>
      <c r="D34" s="21" t="s">
        <v>174</v>
      </c>
      <c r="E34" s="21">
        <v>1</v>
      </c>
      <c r="F34" s="9" t="s">
        <v>10</v>
      </c>
      <c r="G34" s="9" t="s">
        <v>19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 ht="31.5">
      <c r="A35" s="21">
        <v>31</v>
      </c>
      <c r="B35" s="21" t="s">
        <v>1623</v>
      </c>
      <c r="C35" s="4" t="s">
        <v>1263</v>
      </c>
      <c r="D35" s="21" t="s">
        <v>174</v>
      </c>
      <c r="E35" s="21">
        <v>1.5</v>
      </c>
      <c r="F35" s="9" t="s">
        <v>10</v>
      </c>
      <c r="G35" s="9" t="s">
        <v>19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21"/>
    </row>
    <row r="36" spans="1:19">
      <c r="A36" s="21">
        <v>32</v>
      </c>
      <c r="B36" s="21" t="s">
        <v>1628</v>
      </c>
      <c r="C36" s="4" t="s">
        <v>1445</v>
      </c>
      <c r="D36" s="21" t="s">
        <v>173</v>
      </c>
      <c r="E36" s="21">
        <v>3</v>
      </c>
      <c r="F36" s="9" t="s">
        <v>10</v>
      </c>
      <c r="G36" s="9" t="s">
        <v>19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21"/>
    </row>
    <row r="37" spans="1:19">
      <c r="A37" s="21">
        <v>33</v>
      </c>
      <c r="B37" s="21" t="s">
        <v>1629</v>
      </c>
      <c r="C37" s="4" t="s">
        <v>1445</v>
      </c>
      <c r="D37" s="21" t="s">
        <v>173</v>
      </c>
      <c r="E37" s="21">
        <v>2</v>
      </c>
      <c r="F37" s="9" t="s">
        <v>10</v>
      </c>
      <c r="G37" s="9" t="s">
        <v>19</v>
      </c>
      <c r="H37" s="38">
        <v>2</v>
      </c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100</v>
      </c>
      <c r="S37" s="21"/>
    </row>
    <row r="38" spans="1:19" ht="31.5">
      <c r="A38" s="21">
        <v>34</v>
      </c>
      <c r="B38" s="21" t="s">
        <v>1631</v>
      </c>
      <c r="C38" s="4" t="s">
        <v>1254</v>
      </c>
      <c r="D38" s="21" t="s">
        <v>174</v>
      </c>
      <c r="E38" s="21">
        <v>0.6</v>
      </c>
      <c r="F38" s="9" t="s">
        <v>10</v>
      </c>
      <c r="G38" s="9" t="s">
        <v>19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21"/>
    </row>
    <row r="39" spans="1:19">
      <c r="A39" s="21">
        <v>35</v>
      </c>
      <c r="B39" s="21" t="s">
        <v>1634</v>
      </c>
      <c r="C39" s="4" t="s">
        <v>1445</v>
      </c>
      <c r="D39" s="21" t="s">
        <v>173</v>
      </c>
      <c r="E39" s="21">
        <v>10</v>
      </c>
      <c r="F39" s="9" t="s">
        <v>10</v>
      </c>
      <c r="G39" s="9" t="s">
        <v>19</v>
      </c>
      <c r="H39" s="38">
        <v>3</v>
      </c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30</v>
      </c>
      <c r="S39" s="21"/>
    </row>
    <row r="40" spans="1:19" ht="31.5">
      <c r="A40" s="21">
        <v>36</v>
      </c>
      <c r="B40" s="21" t="s">
        <v>1637</v>
      </c>
      <c r="C40" s="4" t="s">
        <v>1254</v>
      </c>
      <c r="D40" s="21" t="s">
        <v>174</v>
      </c>
      <c r="E40" s="21">
        <v>0.8</v>
      </c>
      <c r="F40" s="9" t="s">
        <v>10</v>
      </c>
      <c r="G40" s="9" t="s">
        <v>19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21"/>
    </row>
    <row r="41" spans="1:19" ht="31.5">
      <c r="A41" s="21">
        <v>37</v>
      </c>
      <c r="B41" s="21" t="s">
        <v>1637</v>
      </c>
      <c r="C41" s="4" t="s">
        <v>568</v>
      </c>
      <c r="D41" s="21" t="s">
        <v>173</v>
      </c>
      <c r="E41" s="21">
        <v>4</v>
      </c>
      <c r="F41" s="9" t="s">
        <v>10</v>
      </c>
      <c r="G41" s="9" t="s">
        <v>19</v>
      </c>
      <c r="H41" s="38">
        <v>4</v>
      </c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100</v>
      </c>
      <c r="S41" s="21"/>
    </row>
    <row r="42" spans="1:19" ht="31.5">
      <c r="A42" s="21">
        <v>38</v>
      </c>
      <c r="B42" s="21" t="s">
        <v>1638</v>
      </c>
      <c r="C42" s="4" t="s">
        <v>568</v>
      </c>
      <c r="D42" s="21" t="s">
        <v>173</v>
      </c>
      <c r="E42" s="21">
        <v>10</v>
      </c>
      <c r="F42" s="9" t="s">
        <v>10</v>
      </c>
      <c r="G42" s="9" t="s">
        <v>19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21"/>
    </row>
    <row r="43" spans="1:19">
      <c r="A43" s="21">
        <v>39</v>
      </c>
      <c r="B43" s="21" t="s">
        <v>1640</v>
      </c>
      <c r="C43" s="4" t="s">
        <v>1445</v>
      </c>
      <c r="D43" s="21" t="s">
        <v>173</v>
      </c>
      <c r="E43" s="21">
        <v>1</v>
      </c>
      <c r="F43" s="9" t="s">
        <v>10</v>
      </c>
      <c r="G43" s="9" t="s">
        <v>19</v>
      </c>
      <c r="H43" s="38">
        <v>1</v>
      </c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100</v>
      </c>
      <c r="S43" s="21"/>
    </row>
    <row r="44" spans="1:19" ht="31.5">
      <c r="A44" s="21">
        <v>40</v>
      </c>
      <c r="B44" s="21" t="s">
        <v>1641</v>
      </c>
      <c r="C44" s="4" t="s">
        <v>568</v>
      </c>
      <c r="D44" s="21" t="s">
        <v>173</v>
      </c>
      <c r="E44" s="21">
        <v>25</v>
      </c>
      <c r="F44" s="9" t="s">
        <v>10</v>
      </c>
      <c r="G44" s="9" t="s">
        <v>19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21"/>
    </row>
    <row r="45" spans="1:19" ht="31.5">
      <c r="A45" s="21">
        <v>41</v>
      </c>
      <c r="B45" s="21" t="s">
        <v>1643</v>
      </c>
      <c r="C45" s="4" t="s">
        <v>1254</v>
      </c>
      <c r="D45" s="21" t="s">
        <v>174</v>
      </c>
      <c r="E45" s="21">
        <v>0.4</v>
      </c>
      <c r="F45" s="9" t="s">
        <v>10</v>
      </c>
      <c r="G45" s="9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21"/>
    </row>
    <row r="46" spans="1:19">
      <c r="A46" s="21">
        <v>42</v>
      </c>
      <c r="B46" s="21" t="s">
        <v>1646</v>
      </c>
      <c r="C46" s="4" t="s">
        <v>1445</v>
      </c>
      <c r="D46" s="21" t="s">
        <v>173</v>
      </c>
      <c r="E46" s="21">
        <v>2</v>
      </c>
      <c r="F46" s="9" t="s">
        <v>10</v>
      </c>
      <c r="G46" s="9" t="s">
        <v>19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21"/>
    </row>
    <row r="47" spans="1:19" ht="31.5">
      <c r="A47" s="21">
        <v>43</v>
      </c>
      <c r="B47" s="21" t="s">
        <v>1650</v>
      </c>
      <c r="C47" s="4" t="s">
        <v>568</v>
      </c>
      <c r="D47" s="21" t="s">
        <v>173</v>
      </c>
      <c r="E47" s="21">
        <v>6</v>
      </c>
      <c r="F47" s="9" t="s">
        <v>10</v>
      </c>
      <c r="G47" s="9" t="s">
        <v>19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21"/>
    </row>
    <row r="48" spans="1:19">
      <c r="A48" s="21">
        <v>44</v>
      </c>
      <c r="B48" s="21" t="s">
        <v>1652</v>
      </c>
      <c r="C48" s="4" t="s">
        <v>1445</v>
      </c>
      <c r="D48" s="21" t="s">
        <v>173</v>
      </c>
      <c r="E48" s="21">
        <v>1</v>
      </c>
      <c r="F48" s="9" t="s">
        <v>10</v>
      </c>
      <c r="G48" s="9" t="s">
        <v>19</v>
      </c>
      <c r="H48" s="38">
        <v>1</v>
      </c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100</v>
      </c>
      <c r="S48" s="21"/>
    </row>
    <row r="49" spans="1:19">
      <c r="A49" s="21">
        <v>45</v>
      </c>
      <c r="B49" s="21" t="s">
        <v>1659</v>
      </c>
      <c r="C49" s="4" t="s">
        <v>1445</v>
      </c>
      <c r="D49" s="21" t="s">
        <v>173</v>
      </c>
      <c r="E49" s="21">
        <v>2</v>
      </c>
      <c r="F49" s="9" t="s">
        <v>10</v>
      </c>
      <c r="G49" s="9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0</v>
      </c>
      <c r="S49" s="21"/>
    </row>
    <row r="50" spans="1:19" ht="31.5">
      <c r="A50" s="21">
        <v>46</v>
      </c>
      <c r="B50" s="21" t="s">
        <v>1571</v>
      </c>
      <c r="C50" s="4" t="s">
        <v>1441</v>
      </c>
      <c r="D50" s="21" t="s">
        <v>174</v>
      </c>
      <c r="E50" s="21">
        <v>1.2</v>
      </c>
      <c r="F50" s="9" t="s">
        <v>11</v>
      </c>
      <c r="G50" s="9" t="s">
        <v>20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21"/>
    </row>
    <row r="51" spans="1:19" ht="31.5">
      <c r="A51" s="21">
        <v>47</v>
      </c>
      <c r="B51" s="21" t="s">
        <v>1576</v>
      </c>
      <c r="C51" s="4" t="s">
        <v>1263</v>
      </c>
      <c r="D51" s="21" t="s">
        <v>174</v>
      </c>
      <c r="E51" s="21">
        <v>0.49</v>
      </c>
      <c r="F51" s="9" t="s">
        <v>11</v>
      </c>
      <c r="G51" s="9" t="s">
        <v>20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0</v>
      </c>
      <c r="S51" s="21"/>
    </row>
    <row r="52" spans="1:19" ht="31.5">
      <c r="A52" s="21">
        <v>48</v>
      </c>
      <c r="B52" s="21" t="s">
        <v>1576</v>
      </c>
      <c r="C52" s="4" t="s">
        <v>568</v>
      </c>
      <c r="D52" s="21" t="s">
        <v>173</v>
      </c>
      <c r="E52" s="21">
        <v>11</v>
      </c>
      <c r="F52" s="9" t="s">
        <v>11</v>
      </c>
      <c r="G52" s="9" t="s">
        <v>20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21"/>
    </row>
    <row r="53" spans="1:19" ht="31.5">
      <c r="A53" s="21">
        <v>49</v>
      </c>
      <c r="B53" s="21" t="s">
        <v>1588</v>
      </c>
      <c r="C53" s="4" t="s">
        <v>568</v>
      </c>
      <c r="D53" s="21" t="s">
        <v>173</v>
      </c>
      <c r="E53" s="21">
        <v>2</v>
      </c>
      <c r="F53" s="9" t="s">
        <v>11</v>
      </c>
      <c r="G53" s="9" t="s">
        <v>20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0</v>
      </c>
      <c r="S53" s="21"/>
    </row>
    <row r="54" spans="1:19" ht="31.5">
      <c r="A54" s="21">
        <v>50</v>
      </c>
      <c r="B54" s="21" t="s">
        <v>1589</v>
      </c>
      <c r="C54" s="4" t="s">
        <v>1254</v>
      </c>
      <c r="D54" s="21" t="s">
        <v>174</v>
      </c>
      <c r="E54" s="21">
        <v>0.12</v>
      </c>
      <c r="F54" s="9" t="s">
        <v>11</v>
      </c>
      <c r="G54" s="9" t="s">
        <v>20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21"/>
    </row>
    <row r="55" spans="1:19" ht="31.5">
      <c r="A55" s="21">
        <v>51</v>
      </c>
      <c r="B55" s="21" t="s">
        <v>1589</v>
      </c>
      <c r="C55" s="4" t="s">
        <v>568</v>
      </c>
      <c r="D55" s="21" t="s">
        <v>173</v>
      </c>
      <c r="E55" s="21">
        <v>4</v>
      </c>
      <c r="F55" s="9" t="s">
        <v>11</v>
      </c>
      <c r="G55" s="9" t="s">
        <v>20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21"/>
    </row>
    <row r="56" spans="1:19" ht="31.5">
      <c r="A56" s="21">
        <v>52</v>
      </c>
      <c r="B56" s="21" t="s">
        <v>469</v>
      </c>
      <c r="C56" s="4" t="s">
        <v>1254</v>
      </c>
      <c r="D56" s="21" t="s">
        <v>174</v>
      </c>
      <c r="E56" s="21">
        <v>0.4</v>
      </c>
      <c r="F56" s="9" t="s">
        <v>11</v>
      </c>
      <c r="G56" s="9" t="s">
        <v>20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21"/>
    </row>
    <row r="57" spans="1:19" ht="31.5">
      <c r="A57" s="21">
        <v>53</v>
      </c>
      <c r="B57" s="21" t="s">
        <v>469</v>
      </c>
      <c r="C57" s="4" t="s">
        <v>568</v>
      </c>
      <c r="D57" s="21" t="s">
        <v>173</v>
      </c>
      <c r="E57" s="21">
        <v>6</v>
      </c>
      <c r="F57" s="9" t="s">
        <v>11</v>
      </c>
      <c r="G57" s="9" t="s">
        <v>20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21"/>
    </row>
    <row r="58" spans="1:19">
      <c r="A58" s="21">
        <v>54</v>
      </c>
      <c r="B58" s="21" t="s">
        <v>1598</v>
      </c>
      <c r="C58" s="4" t="s">
        <v>1445</v>
      </c>
      <c r="D58" s="21" t="s">
        <v>173</v>
      </c>
      <c r="E58" s="21">
        <v>2</v>
      </c>
      <c r="F58" s="9" t="s">
        <v>11</v>
      </c>
      <c r="G58" s="9" t="s">
        <v>20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21"/>
    </row>
    <row r="59" spans="1:19">
      <c r="A59" s="21">
        <v>55</v>
      </c>
      <c r="B59" s="21" t="s">
        <v>1607</v>
      </c>
      <c r="C59" s="4" t="s">
        <v>1445</v>
      </c>
      <c r="D59" s="21" t="s">
        <v>173</v>
      </c>
      <c r="E59" s="21">
        <v>2</v>
      </c>
      <c r="F59" s="9" t="s">
        <v>11</v>
      </c>
      <c r="G59" s="9" t="s">
        <v>20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21"/>
    </row>
    <row r="60" spans="1:19">
      <c r="A60" s="21">
        <v>56</v>
      </c>
      <c r="B60" s="21" t="s">
        <v>1612</v>
      </c>
      <c r="C60" s="4" t="s">
        <v>1445</v>
      </c>
      <c r="D60" s="21" t="s">
        <v>173</v>
      </c>
      <c r="E60" s="21">
        <v>3</v>
      </c>
      <c r="F60" s="9" t="s">
        <v>11</v>
      </c>
      <c r="G60" s="9" t="s">
        <v>20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21"/>
    </row>
    <row r="61" spans="1:19" ht="31.5">
      <c r="A61" s="21">
        <v>57</v>
      </c>
      <c r="B61" s="21" t="s">
        <v>1615</v>
      </c>
      <c r="C61" s="4" t="s">
        <v>1263</v>
      </c>
      <c r="D61" s="21" t="s">
        <v>174</v>
      </c>
      <c r="E61" s="21">
        <v>0.6</v>
      </c>
      <c r="F61" s="9" t="s">
        <v>11</v>
      </c>
      <c r="G61" s="9" t="s">
        <v>20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21"/>
    </row>
    <row r="62" spans="1:19" ht="31.5">
      <c r="A62" s="21">
        <v>58</v>
      </c>
      <c r="B62" s="21" t="s">
        <v>1615</v>
      </c>
      <c r="C62" s="4" t="s">
        <v>568</v>
      </c>
      <c r="D62" s="21" t="s">
        <v>173</v>
      </c>
      <c r="E62" s="21">
        <v>1</v>
      </c>
      <c r="F62" s="9" t="s">
        <v>11</v>
      </c>
      <c r="G62" s="9" t="s">
        <v>20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21"/>
    </row>
    <row r="63" spans="1:19">
      <c r="A63" s="21">
        <v>59</v>
      </c>
      <c r="B63" s="21" t="s">
        <v>467</v>
      </c>
      <c r="C63" s="4" t="s">
        <v>1445</v>
      </c>
      <c r="D63" s="21" t="s">
        <v>173</v>
      </c>
      <c r="E63" s="21">
        <v>1</v>
      </c>
      <c r="F63" s="9" t="s">
        <v>11</v>
      </c>
      <c r="G63" s="9" t="s">
        <v>20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21"/>
    </row>
    <row r="64" spans="1:19">
      <c r="A64" s="21">
        <v>60</v>
      </c>
      <c r="B64" s="21" t="s">
        <v>1633</v>
      </c>
      <c r="C64" s="4" t="s">
        <v>1445</v>
      </c>
      <c r="D64" s="21" t="s">
        <v>173</v>
      </c>
      <c r="E64" s="21">
        <v>4</v>
      </c>
      <c r="F64" s="9" t="s">
        <v>11</v>
      </c>
      <c r="G64" s="9" t="s">
        <v>20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>
        <f t="shared" si="0"/>
        <v>0</v>
      </c>
      <c r="S64" s="21"/>
    </row>
    <row r="65" spans="1:19" ht="31.5">
      <c r="A65" s="21">
        <v>61</v>
      </c>
      <c r="B65" s="21" t="s">
        <v>1635</v>
      </c>
      <c r="C65" s="4" t="s">
        <v>1263</v>
      </c>
      <c r="D65" s="21" t="s">
        <v>174</v>
      </c>
      <c r="E65" s="21">
        <v>3.61</v>
      </c>
      <c r="F65" s="9" t="s">
        <v>11</v>
      </c>
      <c r="G65" s="9" t="s">
        <v>20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>
        <f t="shared" si="0"/>
        <v>0</v>
      </c>
      <c r="S65" s="21"/>
    </row>
    <row r="66" spans="1:19" ht="31.5">
      <c r="A66" s="21">
        <v>62</v>
      </c>
      <c r="B66" s="21" t="s">
        <v>1635</v>
      </c>
      <c r="C66" s="4" t="s">
        <v>568</v>
      </c>
      <c r="D66" s="21" t="s">
        <v>173</v>
      </c>
      <c r="E66" s="21">
        <v>16</v>
      </c>
      <c r="F66" s="9" t="s">
        <v>11</v>
      </c>
      <c r="G66" s="9" t="s">
        <v>20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f t="shared" si="0"/>
        <v>0</v>
      </c>
      <c r="S66" s="21"/>
    </row>
    <row r="67" spans="1:19" ht="31.5">
      <c r="A67" s="21">
        <v>63</v>
      </c>
      <c r="B67" s="21" t="s">
        <v>1639</v>
      </c>
      <c r="C67" s="4" t="s">
        <v>1263</v>
      </c>
      <c r="D67" s="21" t="s">
        <v>174</v>
      </c>
      <c r="E67" s="21">
        <v>1.72</v>
      </c>
      <c r="F67" s="9" t="s">
        <v>11</v>
      </c>
      <c r="G67" s="9" t="s">
        <v>20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>
        <f t="shared" si="0"/>
        <v>0</v>
      </c>
      <c r="S67" s="21"/>
    </row>
    <row r="68" spans="1:19" ht="31.5">
      <c r="A68" s="21">
        <v>64</v>
      </c>
      <c r="B68" s="21" t="s">
        <v>1639</v>
      </c>
      <c r="C68" s="4" t="s">
        <v>568</v>
      </c>
      <c r="D68" s="21" t="s">
        <v>173</v>
      </c>
      <c r="E68" s="21">
        <v>4</v>
      </c>
      <c r="F68" s="9" t="s">
        <v>11</v>
      </c>
      <c r="G68" s="9" t="s">
        <v>20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f t="shared" si="0"/>
        <v>0</v>
      </c>
      <c r="S68" s="21"/>
    </row>
    <row r="69" spans="1:19">
      <c r="A69" s="21">
        <v>65</v>
      </c>
      <c r="B69" s="21" t="s">
        <v>1639</v>
      </c>
      <c r="C69" s="4" t="s">
        <v>1445</v>
      </c>
      <c r="D69" s="21" t="s">
        <v>173</v>
      </c>
      <c r="E69" s="21">
        <v>1</v>
      </c>
      <c r="F69" s="9" t="s">
        <v>11</v>
      </c>
      <c r="G69" s="9" t="s">
        <v>20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f t="shared" si="0"/>
        <v>0</v>
      </c>
      <c r="S69" s="21"/>
    </row>
    <row r="70" spans="1:19">
      <c r="A70" s="21">
        <v>66</v>
      </c>
      <c r="B70" s="21" t="s">
        <v>1645</v>
      </c>
      <c r="C70" s="4" t="s">
        <v>1445</v>
      </c>
      <c r="D70" s="21" t="s">
        <v>173</v>
      </c>
      <c r="E70" s="21">
        <v>1</v>
      </c>
      <c r="F70" s="9" t="s">
        <v>11</v>
      </c>
      <c r="G70" s="9" t="s">
        <v>20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>
        <f t="shared" ref="R70:R133" si="1">SUM(H70:Q70)/E70*100</f>
        <v>0</v>
      </c>
      <c r="S70" s="21"/>
    </row>
    <row r="71" spans="1:19">
      <c r="A71" s="21">
        <v>67</v>
      </c>
      <c r="B71" s="21" t="s">
        <v>1648</v>
      </c>
      <c r="C71" s="4" t="s">
        <v>1445</v>
      </c>
      <c r="D71" s="21" t="s">
        <v>173</v>
      </c>
      <c r="E71" s="21">
        <v>2</v>
      </c>
      <c r="F71" s="9" t="s">
        <v>11</v>
      </c>
      <c r="G71" s="9" t="s">
        <v>20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f t="shared" si="1"/>
        <v>0</v>
      </c>
      <c r="S71" s="21"/>
    </row>
    <row r="72" spans="1:19">
      <c r="A72" s="21">
        <v>68</v>
      </c>
      <c r="B72" s="21" t="s">
        <v>1657</v>
      </c>
      <c r="C72" s="4" t="s">
        <v>1658</v>
      </c>
      <c r="D72" s="21" t="s">
        <v>173</v>
      </c>
      <c r="E72" s="21">
        <v>31</v>
      </c>
      <c r="F72" s="9" t="s">
        <v>11</v>
      </c>
      <c r="G72" s="9" t="s">
        <v>20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>
        <f t="shared" si="1"/>
        <v>0</v>
      </c>
      <c r="S72" s="21"/>
    </row>
    <row r="73" spans="1:19">
      <c r="A73" s="21">
        <v>69</v>
      </c>
      <c r="B73" s="21" t="s">
        <v>1664</v>
      </c>
      <c r="C73" s="4" t="s">
        <v>1445</v>
      </c>
      <c r="D73" s="21" t="s">
        <v>173</v>
      </c>
      <c r="E73" s="21">
        <v>1</v>
      </c>
      <c r="F73" s="9" t="s">
        <v>11</v>
      </c>
      <c r="G73" s="9" t="s">
        <v>20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f t="shared" si="1"/>
        <v>0</v>
      </c>
      <c r="S73" s="21"/>
    </row>
    <row r="74" spans="1:19" ht="31.5">
      <c r="A74" s="21">
        <v>70</v>
      </c>
      <c r="B74" s="21" t="s">
        <v>1673</v>
      </c>
      <c r="C74" s="4" t="s">
        <v>1263</v>
      </c>
      <c r="D74" s="21" t="s">
        <v>174</v>
      </c>
      <c r="E74" s="21">
        <v>1.44</v>
      </c>
      <c r="F74" s="9" t="s">
        <v>11</v>
      </c>
      <c r="G74" s="9" t="s">
        <v>20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>
        <f t="shared" si="1"/>
        <v>0</v>
      </c>
      <c r="S74" s="21"/>
    </row>
    <row r="75" spans="1:19" ht="31.5">
      <c r="A75" s="21">
        <v>71</v>
      </c>
      <c r="B75" s="21" t="s">
        <v>1673</v>
      </c>
      <c r="C75" s="4" t="s">
        <v>568</v>
      </c>
      <c r="D75" s="21" t="s">
        <v>173</v>
      </c>
      <c r="E75" s="21">
        <v>14</v>
      </c>
      <c r="F75" s="9" t="s">
        <v>11</v>
      </c>
      <c r="G75" s="9" t="s">
        <v>20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f t="shared" si="1"/>
        <v>0</v>
      </c>
      <c r="S75" s="21"/>
    </row>
    <row r="76" spans="1:19">
      <c r="A76" s="21">
        <v>72</v>
      </c>
      <c r="B76" s="21" t="s">
        <v>1570</v>
      </c>
      <c r="C76" s="4" t="s">
        <v>1445</v>
      </c>
      <c r="D76" s="21" t="s">
        <v>173</v>
      </c>
      <c r="E76" s="21">
        <v>1</v>
      </c>
      <c r="F76" s="9" t="s">
        <v>12</v>
      </c>
      <c r="G76" s="9" t="s">
        <v>21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f t="shared" si="1"/>
        <v>0</v>
      </c>
      <c r="S76" s="21"/>
    </row>
    <row r="77" spans="1:19">
      <c r="A77" s="21">
        <v>73</v>
      </c>
      <c r="B77" s="21" t="s">
        <v>1572</v>
      </c>
      <c r="C77" s="24" t="s">
        <v>1445</v>
      </c>
      <c r="D77" s="21" t="s">
        <v>173</v>
      </c>
      <c r="E77" s="21">
        <v>1</v>
      </c>
      <c r="F77" s="9" t="s">
        <v>12</v>
      </c>
      <c r="G77" s="9" t="s">
        <v>21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f t="shared" si="1"/>
        <v>0</v>
      </c>
      <c r="S77" s="21"/>
    </row>
    <row r="78" spans="1:19">
      <c r="A78" s="21">
        <v>74</v>
      </c>
      <c r="B78" s="21" t="s">
        <v>1578</v>
      </c>
      <c r="C78" s="4" t="s">
        <v>1445</v>
      </c>
      <c r="D78" s="21" t="s">
        <v>173</v>
      </c>
      <c r="E78" s="21">
        <v>1</v>
      </c>
      <c r="F78" s="9" t="s">
        <v>12</v>
      </c>
      <c r="G78" s="9" t="s">
        <v>21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>
        <f t="shared" si="1"/>
        <v>0</v>
      </c>
      <c r="S78" s="21"/>
    </row>
    <row r="79" spans="1:19">
      <c r="A79" s="21">
        <v>75</v>
      </c>
      <c r="B79" s="21" t="s">
        <v>357</v>
      </c>
      <c r="C79" s="24" t="s">
        <v>1445</v>
      </c>
      <c r="D79" s="21" t="s">
        <v>173</v>
      </c>
      <c r="E79" s="21">
        <v>1</v>
      </c>
      <c r="F79" s="9" t="s">
        <v>12</v>
      </c>
      <c r="G79" s="9" t="s">
        <v>21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f t="shared" si="1"/>
        <v>0</v>
      </c>
      <c r="S79" s="21"/>
    </row>
    <row r="80" spans="1:19" ht="31.5">
      <c r="A80" s="21">
        <v>76</v>
      </c>
      <c r="B80" s="21" t="s">
        <v>1585</v>
      </c>
      <c r="C80" s="4" t="s">
        <v>1263</v>
      </c>
      <c r="D80" s="21" t="s">
        <v>174</v>
      </c>
      <c r="E80" s="21">
        <v>0.54</v>
      </c>
      <c r="F80" s="9" t="s">
        <v>12</v>
      </c>
      <c r="G80" s="9" t="s">
        <v>21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f t="shared" si="1"/>
        <v>0</v>
      </c>
      <c r="S80" s="21"/>
    </row>
    <row r="81" spans="1:19" ht="31.5">
      <c r="A81" s="21">
        <v>77</v>
      </c>
      <c r="B81" s="21" t="s">
        <v>1585</v>
      </c>
      <c r="C81" s="4" t="s">
        <v>568</v>
      </c>
      <c r="D81" s="21" t="s">
        <v>173</v>
      </c>
      <c r="E81" s="21">
        <v>8</v>
      </c>
      <c r="F81" s="9" t="s">
        <v>12</v>
      </c>
      <c r="G81" s="9" t="s">
        <v>21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f t="shared" si="1"/>
        <v>0</v>
      </c>
      <c r="S81" s="21"/>
    </row>
    <row r="82" spans="1:19">
      <c r="A82" s="21">
        <v>78</v>
      </c>
      <c r="B82" s="21" t="s">
        <v>1611</v>
      </c>
      <c r="C82" s="4" t="s">
        <v>1445</v>
      </c>
      <c r="D82" s="21" t="s">
        <v>173</v>
      </c>
      <c r="E82" s="21">
        <v>1</v>
      </c>
      <c r="F82" s="9" t="s">
        <v>12</v>
      </c>
      <c r="G82" s="9" t="s">
        <v>21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1"/>
        <v>0</v>
      </c>
      <c r="S82" s="21"/>
    </row>
    <row r="83" spans="1:19">
      <c r="A83" s="21">
        <v>79</v>
      </c>
      <c r="B83" s="21" t="s">
        <v>1617</v>
      </c>
      <c r="C83" s="4" t="s">
        <v>1445</v>
      </c>
      <c r="D83" s="21" t="s">
        <v>173</v>
      </c>
      <c r="E83" s="21">
        <v>1</v>
      </c>
      <c r="F83" s="9" t="s">
        <v>12</v>
      </c>
      <c r="G83" s="9" t="s">
        <v>21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f t="shared" si="1"/>
        <v>0</v>
      </c>
      <c r="S83" s="21"/>
    </row>
    <row r="84" spans="1:19" ht="31.5">
      <c r="A84" s="21">
        <v>80</v>
      </c>
      <c r="B84" s="21" t="s">
        <v>1625</v>
      </c>
      <c r="C84" s="4" t="s">
        <v>1254</v>
      </c>
      <c r="D84" s="21" t="s">
        <v>174</v>
      </c>
      <c r="E84" s="21">
        <v>0.4</v>
      </c>
      <c r="F84" s="9" t="s">
        <v>12</v>
      </c>
      <c r="G84" s="9" t="s">
        <v>21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f t="shared" si="1"/>
        <v>0</v>
      </c>
      <c r="S84" s="21"/>
    </row>
    <row r="85" spans="1:19">
      <c r="A85" s="21">
        <v>81</v>
      </c>
      <c r="B85" s="21" t="s">
        <v>1626</v>
      </c>
      <c r="C85" s="4" t="s">
        <v>1445</v>
      </c>
      <c r="D85" s="21" t="s">
        <v>173</v>
      </c>
      <c r="E85" s="21">
        <v>1</v>
      </c>
      <c r="F85" s="9" t="s">
        <v>12</v>
      </c>
      <c r="G85" s="9" t="s">
        <v>21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f t="shared" si="1"/>
        <v>0</v>
      </c>
      <c r="S85" s="21"/>
    </row>
    <row r="86" spans="1:19" ht="31.5">
      <c r="A86" s="21">
        <v>82</v>
      </c>
      <c r="B86" s="21" t="s">
        <v>1629</v>
      </c>
      <c r="C86" s="4" t="s">
        <v>1263</v>
      </c>
      <c r="D86" s="21" t="s">
        <v>174</v>
      </c>
      <c r="E86" s="21">
        <v>3.68</v>
      </c>
      <c r="F86" s="9" t="s">
        <v>12</v>
      </c>
      <c r="G86" s="9" t="s">
        <v>21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>
        <f t="shared" si="1"/>
        <v>0</v>
      </c>
      <c r="S86" s="21"/>
    </row>
    <row r="87" spans="1:19" ht="31.5">
      <c r="A87" s="21">
        <v>83</v>
      </c>
      <c r="B87" s="21" t="s">
        <v>1629</v>
      </c>
      <c r="C87" s="4" t="s">
        <v>568</v>
      </c>
      <c r="D87" s="21" t="s">
        <v>173</v>
      </c>
      <c r="E87" s="21">
        <v>21</v>
      </c>
      <c r="F87" s="9" t="s">
        <v>12</v>
      </c>
      <c r="G87" s="9" t="s">
        <v>21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 t="shared" si="1"/>
        <v>0</v>
      </c>
      <c r="S87" s="21"/>
    </row>
    <row r="88" spans="1:19" ht="31.5">
      <c r="A88" s="21">
        <v>84</v>
      </c>
      <c r="B88" s="21" t="s">
        <v>1638</v>
      </c>
      <c r="C88" s="4" t="s">
        <v>1263</v>
      </c>
      <c r="D88" s="21" t="s">
        <v>174</v>
      </c>
      <c r="E88" s="21">
        <v>2</v>
      </c>
      <c r="F88" s="9" t="s">
        <v>12</v>
      </c>
      <c r="G88" s="9" t="s">
        <v>21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>
        <f t="shared" si="1"/>
        <v>0</v>
      </c>
      <c r="S88" s="21"/>
    </row>
    <row r="89" spans="1:19">
      <c r="A89" s="21">
        <v>85</v>
      </c>
      <c r="B89" s="21" t="s">
        <v>1642</v>
      </c>
      <c r="C89" s="4" t="s">
        <v>1445</v>
      </c>
      <c r="D89" s="21" t="s">
        <v>173</v>
      </c>
      <c r="E89" s="21">
        <v>1</v>
      </c>
      <c r="F89" s="9" t="s">
        <v>12</v>
      </c>
      <c r="G89" s="9" t="s">
        <v>21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1"/>
        <v>0</v>
      </c>
      <c r="S89" s="21"/>
    </row>
    <row r="90" spans="1:19">
      <c r="A90" s="21">
        <v>86</v>
      </c>
      <c r="B90" s="21" t="s">
        <v>1643</v>
      </c>
      <c r="C90" s="4" t="s">
        <v>1445</v>
      </c>
      <c r="D90" s="21" t="s">
        <v>173</v>
      </c>
      <c r="E90" s="21">
        <v>1</v>
      </c>
      <c r="F90" s="9" t="s">
        <v>12</v>
      </c>
      <c r="G90" s="9" t="s">
        <v>21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1"/>
        <v>0</v>
      </c>
      <c r="S90" s="21"/>
    </row>
    <row r="91" spans="1:19" ht="31.5">
      <c r="A91" s="21">
        <v>87</v>
      </c>
      <c r="B91" s="21" t="s">
        <v>1649</v>
      </c>
      <c r="C91" s="4" t="s">
        <v>1263</v>
      </c>
      <c r="D91" s="21" t="s">
        <v>174</v>
      </c>
      <c r="E91" s="21">
        <v>0.7</v>
      </c>
      <c r="F91" s="9" t="s">
        <v>12</v>
      </c>
      <c r="G91" s="9" t="s">
        <v>21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1"/>
        <v>0</v>
      </c>
      <c r="S91" s="21"/>
    </row>
    <row r="92" spans="1:19" ht="31.5">
      <c r="A92" s="21">
        <v>88</v>
      </c>
      <c r="B92" s="21" t="s">
        <v>1649</v>
      </c>
      <c r="C92" s="4" t="s">
        <v>568</v>
      </c>
      <c r="D92" s="21" t="s">
        <v>173</v>
      </c>
      <c r="E92" s="21">
        <v>4</v>
      </c>
      <c r="F92" s="9" t="s">
        <v>12</v>
      </c>
      <c r="G92" s="9" t="s">
        <v>21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1"/>
        <v>0</v>
      </c>
      <c r="S92" s="21"/>
    </row>
    <row r="93" spans="1:19">
      <c r="A93" s="21">
        <v>89</v>
      </c>
      <c r="B93" s="21" t="s">
        <v>1653</v>
      </c>
      <c r="C93" s="4" t="s">
        <v>1445</v>
      </c>
      <c r="D93" s="21" t="s">
        <v>173</v>
      </c>
      <c r="E93" s="21">
        <v>1</v>
      </c>
      <c r="F93" s="9" t="s">
        <v>12</v>
      </c>
      <c r="G93" s="9" t="s">
        <v>21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1"/>
        <v>0</v>
      </c>
      <c r="S93" s="21"/>
    </row>
    <row r="94" spans="1:19">
      <c r="A94" s="21">
        <v>90</v>
      </c>
      <c r="B94" s="21" t="s">
        <v>1654</v>
      </c>
      <c r="C94" s="4" t="s">
        <v>1445</v>
      </c>
      <c r="D94" s="21" t="s">
        <v>173</v>
      </c>
      <c r="E94" s="21">
        <v>1</v>
      </c>
      <c r="F94" s="9" t="s">
        <v>12</v>
      </c>
      <c r="G94" s="9" t="s">
        <v>21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>
        <f t="shared" si="1"/>
        <v>0</v>
      </c>
      <c r="S94" s="21"/>
    </row>
    <row r="95" spans="1:19">
      <c r="A95" s="21">
        <v>91</v>
      </c>
      <c r="B95" s="21" t="s">
        <v>1656</v>
      </c>
      <c r="C95" s="4" t="s">
        <v>1445</v>
      </c>
      <c r="D95" s="21" t="s">
        <v>173</v>
      </c>
      <c r="E95" s="21">
        <v>1</v>
      </c>
      <c r="F95" s="9" t="s">
        <v>12</v>
      </c>
      <c r="G95" s="9" t="s">
        <v>21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1"/>
        <v>0</v>
      </c>
      <c r="S95" s="21"/>
    </row>
    <row r="96" spans="1:19">
      <c r="A96" s="21">
        <v>92</v>
      </c>
      <c r="B96" s="21" t="s">
        <v>1662</v>
      </c>
      <c r="C96" s="4" t="s">
        <v>1445</v>
      </c>
      <c r="D96" s="21" t="s">
        <v>173</v>
      </c>
      <c r="E96" s="21">
        <v>1</v>
      </c>
      <c r="F96" s="9" t="s">
        <v>12</v>
      </c>
      <c r="G96" s="9" t="s">
        <v>21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f t="shared" si="1"/>
        <v>0</v>
      </c>
      <c r="S96" s="21"/>
    </row>
    <row r="97" spans="1:19" ht="31.5">
      <c r="A97" s="21">
        <v>93</v>
      </c>
      <c r="B97" s="21" t="s">
        <v>1663</v>
      </c>
      <c r="C97" s="4" t="s">
        <v>1254</v>
      </c>
      <c r="D97" s="21" t="s">
        <v>174</v>
      </c>
      <c r="E97" s="21">
        <v>0.12</v>
      </c>
      <c r="F97" s="9" t="s">
        <v>12</v>
      </c>
      <c r="G97" s="9" t="s">
        <v>21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1"/>
        <v>0</v>
      </c>
      <c r="S97" s="21"/>
    </row>
    <row r="98" spans="1:19" ht="31.5">
      <c r="A98" s="21">
        <v>94</v>
      </c>
      <c r="B98" s="21" t="s">
        <v>1663</v>
      </c>
      <c r="C98" s="4" t="s">
        <v>568</v>
      </c>
      <c r="D98" s="21" t="s">
        <v>173</v>
      </c>
      <c r="E98" s="21">
        <v>4</v>
      </c>
      <c r="F98" s="9" t="s">
        <v>12</v>
      </c>
      <c r="G98" s="9" t="s">
        <v>21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1"/>
        <v>0</v>
      </c>
      <c r="S98" s="21"/>
    </row>
    <row r="99" spans="1:19" ht="31.5">
      <c r="A99" s="21">
        <v>95</v>
      </c>
      <c r="B99" s="21" t="s">
        <v>1674</v>
      </c>
      <c r="C99" s="4" t="s">
        <v>1441</v>
      </c>
      <c r="D99" s="21" t="s">
        <v>174</v>
      </c>
      <c r="E99" s="21">
        <v>1.1200000000000001</v>
      </c>
      <c r="F99" s="9" t="s">
        <v>12</v>
      </c>
      <c r="G99" s="9" t="s">
        <v>21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si="1"/>
        <v>0</v>
      </c>
      <c r="S99" s="21"/>
    </row>
    <row r="100" spans="1:19" ht="31.5">
      <c r="A100" s="21">
        <v>96</v>
      </c>
      <c r="B100" s="21" t="s">
        <v>1577</v>
      </c>
      <c r="C100" s="4" t="s">
        <v>1263</v>
      </c>
      <c r="D100" s="21" t="s">
        <v>174</v>
      </c>
      <c r="E100" s="21">
        <v>1.4</v>
      </c>
      <c r="F100" s="9" t="s">
        <v>13</v>
      </c>
      <c r="G100" s="9" t="s">
        <v>354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1"/>
        <v>0</v>
      </c>
      <c r="S100" s="21"/>
    </row>
    <row r="101" spans="1:19">
      <c r="A101" s="21">
        <v>97</v>
      </c>
      <c r="B101" s="21" t="s">
        <v>1580</v>
      </c>
      <c r="C101" s="4" t="s">
        <v>1445</v>
      </c>
      <c r="D101" s="21" t="s">
        <v>173</v>
      </c>
      <c r="E101" s="21">
        <v>1</v>
      </c>
      <c r="F101" s="9" t="s">
        <v>13</v>
      </c>
      <c r="G101" s="9" t="s">
        <v>354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1"/>
        <v>0</v>
      </c>
      <c r="S101" s="21"/>
    </row>
    <row r="102" spans="1:19" ht="31.5">
      <c r="A102" s="21">
        <v>98</v>
      </c>
      <c r="B102" s="21" t="s">
        <v>1581</v>
      </c>
      <c r="C102" s="4" t="s">
        <v>1263</v>
      </c>
      <c r="D102" s="21" t="s">
        <v>174</v>
      </c>
      <c r="E102" s="21">
        <v>2.7</v>
      </c>
      <c r="F102" s="9" t="s">
        <v>13</v>
      </c>
      <c r="G102" s="9" t="s">
        <v>354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1"/>
        <v>0</v>
      </c>
      <c r="S102" s="21"/>
    </row>
    <row r="103" spans="1:19" ht="31.5">
      <c r="A103" s="21">
        <v>99</v>
      </c>
      <c r="B103" s="21" t="s">
        <v>1581</v>
      </c>
      <c r="C103" s="4" t="s">
        <v>568</v>
      </c>
      <c r="D103" s="21" t="s">
        <v>173</v>
      </c>
      <c r="E103" s="21">
        <v>43</v>
      </c>
      <c r="F103" s="9" t="s">
        <v>13</v>
      </c>
      <c r="G103" s="9" t="s">
        <v>354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1"/>
        <v>0</v>
      </c>
      <c r="S103" s="21"/>
    </row>
    <row r="104" spans="1:19">
      <c r="A104" s="21">
        <v>100</v>
      </c>
      <c r="B104" s="21" t="s">
        <v>1585</v>
      </c>
      <c r="C104" s="4" t="s">
        <v>1445</v>
      </c>
      <c r="D104" s="21" t="s">
        <v>173</v>
      </c>
      <c r="E104" s="21">
        <v>1</v>
      </c>
      <c r="F104" s="9" t="s">
        <v>13</v>
      </c>
      <c r="G104" s="9" t="s">
        <v>354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1"/>
        <v>0</v>
      </c>
      <c r="S104" s="21"/>
    </row>
    <row r="105" spans="1:19">
      <c r="A105" s="21">
        <v>101</v>
      </c>
      <c r="B105" s="21" t="s">
        <v>710</v>
      </c>
      <c r="C105" s="4" t="s">
        <v>1445</v>
      </c>
      <c r="D105" s="21" t="s">
        <v>173</v>
      </c>
      <c r="E105" s="21">
        <v>2</v>
      </c>
      <c r="F105" s="9" t="s">
        <v>13</v>
      </c>
      <c r="G105" s="9" t="s">
        <v>354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1"/>
        <v>0</v>
      </c>
      <c r="S105" s="21"/>
    </row>
    <row r="106" spans="1:19" ht="31.5">
      <c r="A106" s="21">
        <v>102</v>
      </c>
      <c r="B106" s="4" t="s">
        <v>1599</v>
      </c>
      <c r="C106" s="4" t="s">
        <v>1445</v>
      </c>
      <c r="D106" s="21" t="s">
        <v>173</v>
      </c>
      <c r="E106" s="21">
        <v>1</v>
      </c>
      <c r="F106" s="9" t="s">
        <v>13</v>
      </c>
      <c r="G106" s="9" t="s">
        <v>354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1"/>
        <v>0</v>
      </c>
      <c r="S106" s="21"/>
    </row>
    <row r="107" spans="1:19">
      <c r="A107" s="21">
        <v>103</v>
      </c>
      <c r="B107" s="21" t="s">
        <v>716</v>
      </c>
      <c r="C107" s="4" t="s">
        <v>1445</v>
      </c>
      <c r="D107" s="21" t="s">
        <v>173</v>
      </c>
      <c r="E107" s="21">
        <v>1</v>
      </c>
      <c r="F107" s="9" t="s">
        <v>13</v>
      </c>
      <c r="G107" s="9" t="s">
        <v>354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1"/>
        <v>0</v>
      </c>
      <c r="S107" s="21"/>
    </row>
    <row r="108" spans="1:19" ht="31.5">
      <c r="A108" s="21">
        <v>104</v>
      </c>
      <c r="B108" s="21" t="s">
        <v>1601</v>
      </c>
      <c r="C108" s="4" t="s">
        <v>1254</v>
      </c>
      <c r="D108" s="21" t="s">
        <v>174</v>
      </c>
      <c r="E108" s="21">
        <v>0.5</v>
      </c>
      <c r="F108" s="9" t="s">
        <v>13</v>
      </c>
      <c r="G108" s="9" t="s">
        <v>354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1"/>
        <v>0</v>
      </c>
      <c r="S108" s="21"/>
    </row>
    <row r="109" spans="1:19" ht="31.5">
      <c r="A109" s="21">
        <v>105</v>
      </c>
      <c r="B109" s="21" t="s">
        <v>1601</v>
      </c>
      <c r="C109" s="4" t="s">
        <v>568</v>
      </c>
      <c r="D109" s="21" t="s">
        <v>173</v>
      </c>
      <c r="E109" s="21">
        <v>7</v>
      </c>
      <c r="F109" s="9" t="s">
        <v>13</v>
      </c>
      <c r="G109" s="9" t="s">
        <v>354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1"/>
        <v>0</v>
      </c>
      <c r="S109" s="21"/>
    </row>
    <row r="110" spans="1:19" ht="31.5">
      <c r="A110" s="21">
        <v>106</v>
      </c>
      <c r="B110" s="21" t="s">
        <v>1608</v>
      </c>
      <c r="C110" s="4" t="s">
        <v>1263</v>
      </c>
      <c r="D110" s="21" t="s">
        <v>174</v>
      </c>
      <c r="E110" s="21">
        <v>1.1000000000000001</v>
      </c>
      <c r="F110" s="9" t="s">
        <v>13</v>
      </c>
      <c r="G110" s="9" t="s">
        <v>354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1"/>
        <v>0</v>
      </c>
      <c r="S110" s="21"/>
    </row>
    <row r="111" spans="1:19">
      <c r="A111" s="21">
        <v>107</v>
      </c>
      <c r="B111" s="21" t="s">
        <v>1610</v>
      </c>
      <c r="C111" s="4" t="s">
        <v>1445</v>
      </c>
      <c r="D111" s="21" t="s">
        <v>173</v>
      </c>
      <c r="E111" s="21">
        <v>1</v>
      </c>
      <c r="F111" s="9" t="s">
        <v>13</v>
      </c>
      <c r="G111" s="9" t="s">
        <v>354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>
        <f t="shared" si="1"/>
        <v>0</v>
      </c>
      <c r="S111" s="21"/>
    </row>
    <row r="112" spans="1:19" ht="31.5">
      <c r="A112" s="21">
        <v>108</v>
      </c>
      <c r="B112" s="21" t="s">
        <v>1620</v>
      </c>
      <c r="C112" s="4" t="s">
        <v>1263</v>
      </c>
      <c r="D112" s="21" t="s">
        <v>174</v>
      </c>
      <c r="E112" s="21">
        <v>0.17</v>
      </c>
      <c r="F112" s="9" t="s">
        <v>13</v>
      </c>
      <c r="G112" s="9" t="s">
        <v>354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>
        <f t="shared" si="1"/>
        <v>0</v>
      </c>
      <c r="S112" s="21"/>
    </row>
    <row r="113" spans="1:19" ht="31.5">
      <c r="A113" s="21">
        <v>109</v>
      </c>
      <c r="B113" s="21" t="s">
        <v>1627</v>
      </c>
      <c r="C113" s="4" t="s">
        <v>1254</v>
      </c>
      <c r="D113" s="21" t="s">
        <v>174</v>
      </c>
      <c r="E113" s="21">
        <v>0.12</v>
      </c>
      <c r="F113" s="9" t="s">
        <v>13</v>
      </c>
      <c r="G113" s="9" t="s">
        <v>354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f t="shared" si="1"/>
        <v>0</v>
      </c>
      <c r="S113" s="21"/>
    </row>
    <row r="114" spans="1:19" ht="31.5">
      <c r="A114" s="21">
        <v>110</v>
      </c>
      <c r="B114" s="21" t="s">
        <v>1627</v>
      </c>
      <c r="C114" s="4" t="s">
        <v>568</v>
      </c>
      <c r="D114" s="21" t="s">
        <v>173</v>
      </c>
      <c r="E114" s="21">
        <v>3</v>
      </c>
      <c r="F114" s="9" t="s">
        <v>13</v>
      </c>
      <c r="G114" s="9" t="s">
        <v>354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>
        <f t="shared" si="1"/>
        <v>0</v>
      </c>
      <c r="S114" s="21"/>
    </row>
    <row r="115" spans="1:19">
      <c r="A115" s="21">
        <v>111</v>
      </c>
      <c r="B115" s="21" t="s">
        <v>1632</v>
      </c>
      <c r="C115" s="4" t="s">
        <v>1445</v>
      </c>
      <c r="D115" s="21" t="s">
        <v>173</v>
      </c>
      <c r="E115" s="21">
        <v>1</v>
      </c>
      <c r="F115" s="9" t="s">
        <v>13</v>
      </c>
      <c r="G115" s="9" t="s">
        <v>354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>
        <f t="shared" si="1"/>
        <v>0</v>
      </c>
      <c r="S115" s="21"/>
    </row>
    <row r="116" spans="1:19">
      <c r="A116" s="21">
        <v>112</v>
      </c>
      <c r="B116" s="21" t="s">
        <v>1638</v>
      </c>
      <c r="C116" s="4" t="s">
        <v>1445</v>
      </c>
      <c r="D116" s="21" t="s">
        <v>173</v>
      </c>
      <c r="E116" s="21">
        <v>1</v>
      </c>
      <c r="F116" s="9" t="s">
        <v>13</v>
      </c>
      <c r="G116" s="9" t="s">
        <v>354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>
        <f t="shared" si="1"/>
        <v>0</v>
      </c>
      <c r="S116" s="21"/>
    </row>
    <row r="117" spans="1:19">
      <c r="A117" s="21">
        <v>113</v>
      </c>
      <c r="B117" s="21" t="s">
        <v>1641</v>
      </c>
      <c r="C117" s="4" t="s">
        <v>1445</v>
      </c>
      <c r="D117" s="21" t="s">
        <v>173</v>
      </c>
      <c r="E117" s="21">
        <v>1</v>
      </c>
      <c r="F117" s="9" t="s">
        <v>13</v>
      </c>
      <c r="G117" s="9" t="s">
        <v>354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>
        <f t="shared" si="1"/>
        <v>0</v>
      </c>
      <c r="S117" s="21"/>
    </row>
    <row r="118" spans="1:19" ht="31.5">
      <c r="A118" s="21">
        <v>114</v>
      </c>
      <c r="B118" s="21" t="s">
        <v>1651</v>
      </c>
      <c r="C118" s="4" t="s">
        <v>1254</v>
      </c>
      <c r="D118" s="21" t="s">
        <v>174</v>
      </c>
      <c r="E118" s="21">
        <v>0.02</v>
      </c>
      <c r="F118" s="9" t="s">
        <v>13</v>
      </c>
      <c r="G118" s="9" t="s">
        <v>354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>
        <f t="shared" si="1"/>
        <v>0</v>
      </c>
      <c r="S118" s="21"/>
    </row>
    <row r="119" spans="1:19" ht="31.5">
      <c r="A119" s="21">
        <v>115</v>
      </c>
      <c r="B119" s="21" t="s">
        <v>1654</v>
      </c>
      <c r="C119" s="4" t="s">
        <v>568</v>
      </c>
      <c r="D119" s="21" t="s">
        <v>173</v>
      </c>
      <c r="E119" s="21">
        <v>4</v>
      </c>
      <c r="F119" s="9" t="s">
        <v>13</v>
      </c>
      <c r="G119" s="9" t="s">
        <v>354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>
        <f t="shared" si="1"/>
        <v>0</v>
      </c>
      <c r="S119" s="21"/>
    </row>
    <row r="120" spans="1:19" ht="31.5">
      <c r="A120" s="21">
        <v>116</v>
      </c>
      <c r="B120" s="21" t="s">
        <v>1655</v>
      </c>
      <c r="C120" s="4" t="s">
        <v>1263</v>
      </c>
      <c r="D120" s="21" t="s">
        <v>174</v>
      </c>
      <c r="E120" s="21">
        <v>0.62</v>
      </c>
      <c r="F120" s="9" t="s">
        <v>13</v>
      </c>
      <c r="G120" s="9" t="s">
        <v>354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>
        <f t="shared" si="1"/>
        <v>0</v>
      </c>
      <c r="S120" s="21"/>
    </row>
    <row r="121" spans="1:19" ht="31.5">
      <c r="A121" s="21">
        <v>117</v>
      </c>
      <c r="B121" s="21" t="s">
        <v>1655</v>
      </c>
      <c r="C121" s="4" t="s">
        <v>568</v>
      </c>
      <c r="D121" s="21" t="s">
        <v>173</v>
      </c>
      <c r="E121" s="21">
        <v>4</v>
      </c>
      <c r="F121" s="9" t="s">
        <v>13</v>
      </c>
      <c r="G121" s="9" t="s">
        <v>354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>
        <f t="shared" si="1"/>
        <v>0</v>
      </c>
      <c r="S121" s="21"/>
    </row>
    <row r="122" spans="1:19" ht="31.5">
      <c r="A122" s="21">
        <v>118</v>
      </c>
      <c r="B122" s="21" t="s">
        <v>1655</v>
      </c>
      <c r="C122" s="4" t="s">
        <v>1254</v>
      </c>
      <c r="D122" s="21" t="s">
        <v>174</v>
      </c>
      <c r="E122" s="21">
        <v>2.23</v>
      </c>
      <c r="F122" s="9" t="s">
        <v>13</v>
      </c>
      <c r="G122" s="9" t="s">
        <v>354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>
        <f t="shared" si="1"/>
        <v>0</v>
      </c>
      <c r="S122" s="21"/>
    </row>
    <row r="123" spans="1:19" ht="31.5">
      <c r="A123" s="21">
        <v>119</v>
      </c>
      <c r="B123" s="21" t="s">
        <v>1665</v>
      </c>
      <c r="C123" s="4" t="s">
        <v>1254</v>
      </c>
      <c r="D123" s="21" t="s">
        <v>174</v>
      </c>
      <c r="E123" s="21">
        <v>0.56000000000000005</v>
      </c>
      <c r="F123" s="9" t="s">
        <v>13</v>
      </c>
      <c r="G123" s="9" t="s">
        <v>354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>
        <f t="shared" si="1"/>
        <v>0</v>
      </c>
      <c r="S123" s="21"/>
    </row>
    <row r="124" spans="1:19" ht="31.5">
      <c r="A124" s="21">
        <v>120</v>
      </c>
      <c r="B124" s="21" t="s">
        <v>1665</v>
      </c>
      <c r="C124" s="4" t="s">
        <v>568</v>
      </c>
      <c r="D124" s="21" t="s">
        <v>173</v>
      </c>
      <c r="E124" s="21">
        <v>11</v>
      </c>
      <c r="F124" s="9" t="s">
        <v>13</v>
      </c>
      <c r="G124" s="9" t="s">
        <v>354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>
        <f t="shared" si="1"/>
        <v>0</v>
      </c>
      <c r="S124" s="21"/>
    </row>
    <row r="125" spans="1:19">
      <c r="A125" s="21">
        <v>121</v>
      </c>
      <c r="B125" s="21" t="s">
        <v>1666</v>
      </c>
      <c r="C125" s="4" t="s">
        <v>1445</v>
      </c>
      <c r="D125" s="21" t="s">
        <v>173</v>
      </c>
      <c r="E125" s="21">
        <v>1</v>
      </c>
      <c r="F125" s="9" t="s">
        <v>13</v>
      </c>
      <c r="G125" s="9" t="s">
        <v>354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>
        <f t="shared" si="1"/>
        <v>0</v>
      </c>
      <c r="S125" s="21"/>
    </row>
    <row r="126" spans="1:19">
      <c r="A126" s="21">
        <v>122</v>
      </c>
      <c r="B126" s="21" t="s">
        <v>1670</v>
      </c>
      <c r="C126" s="4" t="s">
        <v>1445</v>
      </c>
      <c r="D126" s="21" t="s">
        <v>173</v>
      </c>
      <c r="E126" s="21">
        <v>1</v>
      </c>
      <c r="F126" s="9" t="s">
        <v>13</v>
      </c>
      <c r="G126" s="9" t="s">
        <v>354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>
        <f t="shared" si="1"/>
        <v>0</v>
      </c>
      <c r="S126" s="21"/>
    </row>
    <row r="127" spans="1:19">
      <c r="A127" s="21">
        <v>123</v>
      </c>
      <c r="B127" s="21" t="s">
        <v>1672</v>
      </c>
      <c r="C127" s="4" t="s">
        <v>1445</v>
      </c>
      <c r="D127" s="21" t="s">
        <v>173</v>
      </c>
      <c r="E127" s="21">
        <v>1</v>
      </c>
      <c r="F127" s="9" t="s">
        <v>13</v>
      </c>
      <c r="G127" s="9" t="s">
        <v>354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>
        <f t="shared" si="1"/>
        <v>0</v>
      </c>
      <c r="S127" s="21"/>
    </row>
    <row r="128" spans="1:19">
      <c r="A128" s="21">
        <v>124</v>
      </c>
      <c r="B128" s="21" t="s">
        <v>1583</v>
      </c>
      <c r="C128" s="4" t="s">
        <v>1445</v>
      </c>
      <c r="D128" s="21" t="s">
        <v>173</v>
      </c>
      <c r="E128" s="21">
        <v>1</v>
      </c>
      <c r="F128" s="9" t="s">
        <v>14</v>
      </c>
      <c r="G128" s="9" t="s">
        <v>355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>
        <f t="shared" si="1"/>
        <v>0</v>
      </c>
      <c r="S128" s="21"/>
    </row>
    <row r="129" spans="1:19">
      <c r="A129" s="21">
        <v>125</v>
      </c>
      <c r="B129" s="21" t="s">
        <v>1584</v>
      </c>
      <c r="C129" s="4" t="s">
        <v>1445</v>
      </c>
      <c r="D129" s="21" t="s">
        <v>173</v>
      </c>
      <c r="E129" s="21">
        <v>1</v>
      </c>
      <c r="F129" s="9" t="s">
        <v>14</v>
      </c>
      <c r="G129" s="9" t="s">
        <v>355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>
        <f t="shared" si="1"/>
        <v>0</v>
      </c>
      <c r="S129" s="21"/>
    </row>
    <row r="130" spans="1:19">
      <c r="A130" s="21">
        <v>126</v>
      </c>
      <c r="B130" s="21" t="s">
        <v>1590</v>
      </c>
      <c r="C130" s="24" t="s">
        <v>1445</v>
      </c>
      <c r="D130" s="21" t="s">
        <v>173</v>
      </c>
      <c r="E130" s="21">
        <v>1</v>
      </c>
      <c r="F130" s="9" t="s">
        <v>14</v>
      </c>
      <c r="G130" s="9" t="s">
        <v>355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>
        <f t="shared" si="1"/>
        <v>0</v>
      </c>
      <c r="S130" s="21"/>
    </row>
    <row r="131" spans="1:19" ht="31.5">
      <c r="A131" s="21">
        <v>127</v>
      </c>
      <c r="B131" s="21" t="s">
        <v>710</v>
      </c>
      <c r="C131" s="4" t="s">
        <v>1441</v>
      </c>
      <c r="D131" s="21" t="s">
        <v>174</v>
      </c>
      <c r="E131" s="21">
        <v>0.8</v>
      </c>
      <c r="F131" s="9" t="s">
        <v>14</v>
      </c>
      <c r="G131" s="9" t="s">
        <v>355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>
        <f t="shared" si="1"/>
        <v>0</v>
      </c>
      <c r="S131" s="21"/>
    </row>
    <row r="132" spans="1:19">
      <c r="A132" s="21">
        <v>128</v>
      </c>
      <c r="B132" s="21" t="s">
        <v>710</v>
      </c>
      <c r="C132" s="24" t="s">
        <v>1594</v>
      </c>
      <c r="D132" s="21" t="s">
        <v>173</v>
      </c>
      <c r="E132" s="21">
        <v>21</v>
      </c>
      <c r="F132" s="9" t="s">
        <v>14</v>
      </c>
      <c r="G132" s="9" t="s">
        <v>355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>
        <f t="shared" si="1"/>
        <v>0</v>
      </c>
      <c r="S132" s="21"/>
    </row>
    <row r="133" spans="1:19" ht="31.5">
      <c r="A133" s="21">
        <v>129</v>
      </c>
      <c r="B133" s="21" t="s">
        <v>1601</v>
      </c>
      <c r="C133" s="4" t="s">
        <v>1263</v>
      </c>
      <c r="D133" s="21" t="s">
        <v>174</v>
      </c>
      <c r="E133" s="21">
        <v>1.42</v>
      </c>
      <c r="F133" s="9" t="s">
        <v>14</v>
      </c>
      <c r="G133" s="9" t="s">
        <v>355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>
        <f t="shared" si="1"/>
        <v>0</v>
      </c>
      <c r="S133" s="21"/>
    </row>
    <row r="134" spans="1:19" ht="31.5">
      <c r="A134" s="21">
        <v>130</v>
      </c>
      <c r="B134" s="21" t="s">
        <v>1605</v>
      </c>
      <c r="C134" s="4" t="s">
        <v>1254</v>
      </c>
      <c r="D134" s="21" t="s">
        <v>174</v>
      </c>
      <c r="E134" s="21">
        <v>0.97</v>
      </c>
      <c r="F134" s="9" t="s">
        <v>14</v>
      </c>
      <c r="G134" s="9" t="s">
        <v>355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>
        <f t="shared" ref="R134:R171" si="2">SUM(H134:Q134)/E134*100</f>
        <v>0</v>
      </c>
      <c r="S134" s="21"/>
    </row>
    <row r="135" spans="1:19">
      <c r="A135" s="21">
        <v>131</v>
      </c>
      <c r="B135" s="21" t="s">
        <v>1616</v>
      </c>
      <c r="C135" s="4" t="s">
        <v>1445</v>
      </c>
      <c r="D135" s="21" t="s">
        <v>173</v>
      </c>
      <c r="E135" s="21">
        <v>1</v>
      </c>
      <c r="F135" s="9" t="s">
        <v>14</v>
      </c>
      <c r="G135" s="9" t="s">
        <v>355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>
        <f t="shared" si="2"/>
        <v>0</v>
      </c>
      <c r="S135" s="21"/>
    </row>
    <row r="136" spans="1:19" ht="31.5">
      <c r="A136" s="21">
        <v>132</v>
      </c>
      <c r="B136" s="21" t="s">
        <v>1617</v>
      </c>
      <c r="C136" s="4" t="s">
        <v>1254</v>
      </c>
      <c r="D136" s="21" t="s">
        <v>174</v>
      </c>
      <c r="E136" s="21">
        <v>0.25</v>
      </c>
      <c r="F136" s="9" t="s">
        <v>14</v>
      </c>
      <c r="G136" s="9" t="s">
        <v>355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>
        <f t="shared" si="2"/>
        <v>0</v>
      </c>
      <c r="S136" s="21"/>
    </row>
    <row r="137" spans="1:19" ht="31.5">
      <c r="A137" s="21">
        <v>133</v>
      </c>
      <c r="B137" s="21" t="s">
        <v>1621</v>
      </c>
      <c r="C137" s="4" t="s">
        <v>1254</v>
      </c>
      <c r="D137" s="21" t="s">
        <v>174</v>
      </c>
      <c r="E137" s="21">
        <v>0.44</v>
      </c>
      <c r="F137" s="9" t="s">
        <v>14</v>
      </c>
      <c r="G137" s="9" t="s">
        <v>355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>
        <f t="shared" si="2"/>
        <v>0</v>
      </c>
      <c r="S137" s="21"/>
    </row>
    <row r="138" spans="1:19" ht="31.5">
      <c r="A138" s="21">
        <v>134</v>
      </c>
      <c r="B138" s="21" t="s">
        <v>1621</v>
      </c>
      <c r="C138" s="4" t="s">
        <v>568</v>
      </c>
      <c r="D138" s="21" t="s">
        <v>173</v>
      </c>
      <c r="E138" s="21">
        <v>12</v>
      </c>
      <c r="F138" s="9" t="s">
        <v>14</v>
      </c>
      <c r="G138" s="9" t="s">
        <v>355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>
        <f t="shared" si="2"/>
        <v>0</v>
      </c>
      <c r="S138" s="21"/>
    </row>
    <row r="139" spans="1:19" ht="31.5">
      <c r="A139" s="21">
        <v>135</v>
      </c>
      <c r="B139" s="21" t="s">
        <v>1644</v>
      </c>
      <c r="C139" s="4" t="s">
        <v>1263</v>
      </c>
      <c r="D139" s="21" t="s">
        <v>174</v>
      </c>
      <c r="E139" s="21">
        <v>0.51</v>
      </c>
      <c r="F139" s="9" t="s">
        <v>14</v>
      </c>
      <c r="G139" s="9" t="s">
        <v>355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>
        <f t="shared" si="2"/>
        <v>0</v>
      </c>
      <c r="S139" s="21"/>
    </row>
    <row r="140" spans="1:19" ht="31.5">
      <c r="A140" s="21">
        <v>136</v>
      </c>
      <c r="B140" s="21" t="s">
        <v>1647</v>
      </c>
      <c r="C140" s="4" t="s">
        <v>1254</v>
      </c>
      <c r="D140" s="21" t="s">
        <v>174</v>
      </c>
      <c r="E140" s="21">
        <v>0.12</v>
      </c>
      <c r="F140" s="9" t="s">
        <v>14</v>
      </c>
      <c r="G140" s="9" t="s">
        <v>355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>
        <f t="shared" si="2"/>
        <v>0</v>
      </c>
      <c r="S140" s="21"/>
    </row>
    <row r="141" spans="1:19" ht="31.5">
      <c r="A141" s="21">
        <v>137</v>
      </c>
      <c r="B141" s="21" t="s">
        <v>1647</v>
      </c>
      <c r="C141" s="4" t="s">
        <v>1254</v>
      </c>
      <c r="D141" s="21" t="s">
        <v>173</v>
      </c>
      <c r="E141" s="21">
        <v>3</v>
      </c>
      <c r="F141" s="9" t="s">
        <v>14</v>
      </c>
      <c r="G141" s="9" t="s">
        <v>355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>
        <f t="shared" si="2"/>
        <v>0</v>
      </c>
      <c r="S141" s="21"/>
    </row>
    <row r="142" spans="1:19" ht="31.5">
      <c r="A142" s="21">
        <v>138</v>
      </c>
      <c r="B142" s="21" t="s">
        <v>1657</v>
      </c>
      <c r="C142" s="4" t="s">
        <v>1263</v>
      </c>
      <c r="D142" s="21" t="s">
        <v>174</v>
      </c>
      <c r="E142" s="21">
        <v>0.54</v>
      </c>
      <c r="F142" s="9" t="s">
        <v>14</v>
      </c>
      <c r="G142" s="9" t="s">
        <v>355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>
        <f t="shared" si="2"/>
        <v>0</v>
      </c>
      <c r="S142" s="21"/>
    </row>
    <row r="143" spans="1:19" ht="31.5">
      <c r="A143" s="21">
        <v>139</v>
      </c>
      <c r="B143" s="21" t="s">
        <v>1661</v>
      </c>
      <c r="C143" s="4" t="s">
        <v>1254</v>
      </c>
      <c r="D143" s="21" t="s">
        <v>174</v>
      </c>
      <c r="E143" s="21">
        <v>0.5</v>
      </c>
      <c r="F143" s="9" t="s">
        <v>14</v>
      </c>
      <c r="G143" s="9" t="s">
        <v>355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>
        <f t="shared" si="2"/>
        <v>0</v>
      </c>
      <c r="S143" s="21"/>
    </row>
    <row r="144" spans="1:19">
      <c r="A144" s="21">
        <v>140</v>
      </c>
      <c r="B144" s="21" t="s">
        <v>1667</v>
      </c>
      <c r="C144" s="4" t="s">
        <v>1445</v>
      </c>
      <c r="D144" s="21" t="s">
        <v>173</v>
      </c>
      <c r="E144" s="21">
        <v>1</v>
      </c>
      <c r="F144" s="9" t="s">
        <v>14</v>
      </c>
      <c r="G144" s="9" t="s">
        <v>355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>
        <f t="shared" si="2"/>
        <v>0</v>
      </c>
      <c r="S144" s="21"/>
    </row>
    <row r="145" spans="1:19">
      <c r="A145" s="21">
        <v>141</v>
      </c>
      <c r="B145" s="21" t="s">
        <v>1669</v>
      </c>
      <c r="C145" s="4" t="s">
        <v>1445</v>
      </c>
      <c r="D145" s="21" t="s">
        <v>173</v>
      </c>
      <c r="E145" s="21">
        <v>1</v>
      </c>
      <c r="F145" s="9" t="s">
        <v>14</v>
      </c>
      <c r="G145" s="9" t="s">
        <v>355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>
        <f t="shared" si="2"/>
        <v>0</v>
      </c>
      <c r="S145" s="21"/>
    </row>
    <row r="146" spans="1:19" ht="31.5">
      <c r="A146" s="21">
        <v>142</v>
      </c>
      <c r="B146" s="21" t="s">
        <v>1575</v>
      </c>
      <c r="C146" s="24" t="s">
        <v>1263</v>
      </c>
      <c r="D146" s="21" t="s">
        <v>174</v>
      </c>
      <c r="E146" s="21">
        <v>1.65</v>
      </c>
      <c r="F146" s="9" t="s">
        <v>15</v>
      </c>
      <c r="G146" s="9" t="s">
        <v>644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>
        <f t="shared" si="2"/>
        <v>0</v>
      </c>
      <c r="S146" s="21"/>
    </row>
    <row r="147" spans="1:19" ht="31.5">
      <c r="A147" s="21">
        <v>143</v>
      </c>
      <c r="B147" s="21" t="s">
        <v>1575</v>
      </c>
      <c r="C147" s="4" t="s">
        <v>568</v>
      </c>
      <c r="D147" s="21" t="s">
        <v>173</v>
      </c>
      <c r="E147" s="21">
        <v>8</v>
      </c>
      <c r="F147" s="9" t="s">
        <v>15</v>
      </c>
      <c r="G147" s="9" t="s">
        <v>644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>
        <f t="shared" si="2"/>
        <v>0</v>
      </c>
      <c r="S147" s="21"/>
    </row>
    <row r="148" spans="1:19">
      <c r="A148" s="21">
        <v>144</v>
      </c>
      <c r="B148" s="21" t="s">
        <v>1582</v>
      </c>
      <c r="C148" s="4" t="s">
        <v>1445</v>
      </c>
      <c r="D148" s="21" t="s">
        <v>173</v>
      </c>
      <c r="E148" s="21">
        <v>1</v>
      </c>
      <c r="F148" s="9" t="s">
        <v>15</v>
      </c>
      <c r="G148" s="9" t="s">
        <v>644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>
        <f t="shared" si="2"/>
        <v>0</v>
      </c>
      <c r="S148" s="21"/>
    </row>
    <row r="149" spans="1:19">
      <c r="A149" s="21">
        <v>145</v>
      </c>
      <c r="B149" s="21" t="s">
        <v>1587</v>
      </c>
      <c r="C149" s="4" t="s">
        <v>1445</v>
      </c>
      <c r="D149" s="21" t="s">
        <v>173</v>
      </c>
      <c r="E149" s="21">
        <v>1</v>
      </c>
      <c r="F149" s="9" t="s">
        <v>15</v>
      </c>
      <c r="G149" s="9" t="s">
        <v>644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>
        <f t="shared" si="2"/>
        <v>0</v>
      </c>
      <c r="S149" s="21"/>
    </row>
    <row r="150" spans="1:19">
      <c r="A150" s="21">
        <v>146</v>
      </c>
      <c r="B150" s="21" t="s">
        <v>1595</v>
      </c>
      <c r="C150" s="4" t="s">
        <v>1445</v>
      </c>
      <c r="D150" s="21" t="s">
        <v>173</v>
      </c>
      <c r="E150" s="21">
        <v>1</v>
      </c>
      <c r="F150" s="9" t="s">
        <v>15</v>
      </c>
      <c r="G150" s="9" t="s">
        <v>644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>
        <f t="shared" si="2"/>
        <v>0</v>
      </c>
      <c r="S150" s="21"/>
    </row>
    <row r="151" spans="1:19">
      <c r="A151" s="21">
        <v>147</v>
      </c>
      <c r="B151" s="21" t="s">
        <v>1596</v>
      </c>
      <c r="C151" s="24" t="s">
        <v>1445</v>
      </c>
      <c r="D151" s="21" t="s">
        <v>173</v>
      </c>
      <c r="E151" s="21">
        <v>1</v>
      </c>
      <c r="F151" s="9" t="s">
        <v>15</v>
      </c>
      <c r="G151" s="9" t="s">
        <v>644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>
        <f t="shared" si="2"/>
        <v>0</v>
      </c>
      <c r="S151" s="21"/>
    </row>
    <row r="152" spans="1:19">
      <c r="A152" s="21">
        <v>148</v>
      </c>
      <c r="B152" s="21" t="s">
        <v>1597</v>
      </c>
      <c r="C152" s="4" t="s">
        <v>1445</v>
      </c>
      <c r="D152" s="21" t="s">
        <v>173</v>
      </c>
      <c r="E152" s="21">
        <v>1</v>
      </c>
      <c r="F152" s="9" t="s">
        <v>15</v>
      </c>
      <c r="G152" s="9" t="s">
        <v>644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>
        <f t="shared" si="2"/>
        <v>0</v>
      </c>
      <c r="S152" s="21"/>
    </row>
    <row r="153" spans="1:19">
      <c r="A153" s="21">
        <v>149</v>
      </c>
      <c r="B153" s="21" t="s">
        <v>1600</v>
      </c>
      <c r="C153" s="4" t="s">
        <v>1445</v>
      </c>
      <c r="D153" s="21" t="s">
        <v>173</v>
      </c>
      <c r="E153" s="21">
        <v>1</v>
      </c>
      <c r="F153" s="9" t="s">
        <v>15</v>
      </c>
      <c r="G153" s="9" t="s">
        <v>644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>
        <f t="shared" si="2"/>
        <v>0</v>
      </c>
      <c r="S153" s="21"/>
    </row>
    <row r="154" spans="1:19" ht="31.5">
      <c r="A154" s="21">
        <v>150</v>
      </c>
      <c r="B154" s="21" t="s">
        <v>1630</v>
      </c>
      <c r="C154" s="4" t="s">
        <v>1254</v>
      </c>
      <c r="D154" s="21" t="s">
        <v>174</v>
      </c>
      <c r="E154" s="21">
        <v>0.2</v>
      </c>
      <c r="F154" s="9" t="s">
        <v>15</v>
      </c>
      <c r="G154" s="9" t="s">
        <v>644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>
        <f t="shared" si="2"/>
        <v>0</v>
      </c>
      <c r="S154" s="21"/>
    </row>
    <row r="155" spans="1:19" ht="31.5">
      <c r="A155" s="21">
        <v>151</v>
      </c>
      <c r="B155" s="21" t="s">
        <v>1630</v>
      </c>
      <c r="C155" s="4" t="s">
        <v>568</v>
      </c>
      <c r="D155" s="21" t="s">
        <v>173</v>
      </c>
      <c r="E155" s="21">
        <v>5</v>
      </c>
      <c r="F155" s="9" t="s">
        <v>15</v>
      </c>
      <c r="G155" s="9" t="s">
        <v>644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>
        <f t="shared" si="2"/>
        <v>0</v>
      </c>
      <c r="S155" s="21"/>
    </row>
    <row r="156" spans="1:19" ht="31.5">
      <c r="A156" s="21">
        <v>152</v>
      </c>
      <c r="B156" s="21" t="s">
        <v>1636</v>
      </c>
      <c r="C156" s="4" t="s">
        <v>1254</v>
      </c>
      <c r="D156" s="21" t="s">
        <v>174</v>
      </c>
      <c r="E156" s="21">
        <v>0.12</v>
      </c>
      <c r="F156" s="9" t="s">
        <v>15</v>
      </c>
      <c r="G156" s="9" t="s">
        <v>644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>
        <f t="shared" si="2"/>
        <v>0</v>
      </c>
      <c r="S156" s="21"/>
    </row>
    <row r="157" spans="1:19" ht="31.5">
      <c r="A157" s="21">
        <v>153</v>
      </c>
      <c r="B157" s="21" t="s">
        <v>1636</v>
      </c>
      <c r="C157" s="4" t="s">
        <v>568</v>
      </c>
      <c r="D157" s="21" t="s">
        <v>173</v>
      </c>
      <c r="E157" s="21">
        <v>4</v>
      </c>
      <c r="F157" s="9" t="s">
        <v>15</v>
      </c>
      <c r="G157" s="9" t="s">
        <v>644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>
        <f t="shared" si="2"/>
        <v>0</v>
      </c>
      <c r="S157" s="21"/>
    </row>
    <row r="158" spans="1:19" ht="31.5">
      <c r="A158" s="21">
        <v>154</v>
      </c>
      <c r="B158" s="21" t="s">
        <v>1643</v>
      </c>
      <c r="C158" s="4" t="s">
        <v>1263</v>
      </c>
      <c r="D158" s="21" t="s">
        <v>174</v>
      </c>
      <c r="E158" s="21">
        <v>0.7</v>
      </c>
      <c r="F158" s="9" t="s">
        <v>15</v>
      </c>
      <c r="G158" s="9" t="s">
        <v>644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>
        <f t="shared" si="2"/>
        <v>0</v>
      </c>
      <c r="S158" s="21"/>
    </row>
    <row r="159" spans="1:19">
      <c r="A159" s="21">
        <v>155</v>
      </c>
      <c r="B159" s="21" t="s">
        <v>1651</v>
      </c>
      <c r="C159" s="4" t="s">
        <v>1445</v>
      </c>
      <c r="D159" s="21" t="s">
        <v>173</v>
      </c>
      <c r="E159" s="21">
        <v>2</v>
      </c>
      <c r="F159" s="9" t="s">
        <v>15</v>
      </c>
      <c r="G159" s="9" t="s">
        <v>644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>
        <f t="shared" si="2"/>
        <v>0</v>
      </c>
      <c r="S159" s="21"/>
    </row>
    <row r="160" spans="1:19" ht="31.5">
      <c r="A160" s="21">
        <v>156</v>
      </c>
      <c r="B160" s="21" t="s">
        <v>1660</v>
      </c>
      <c r="C160" s="4" t="s">
        <v>1263</v>
      </c>
      <c r="D160" s="21" t="s">
        <v>174</v>
      </c>
      <c r="E160" s="21">
        <v>0.54</v>
      </c>
      <c r="F160" s="9" t="s">
        <v>15</v>
      </c>
      <c r="G160" s="9" t="s">
        <v>644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>
        <f t="shared" si="2"/>
        <v>0</v>
      </c>
      <c r="S160" s="21"/>
    </row>
    <row r="161" spans="1:19" ht="31.5">
      <c r="A161" s="21">
        <v>157</v>
      </c>
      <c r="B161" s="21" t="s">
        <v>1660</v>
      </c>
      <c r="C161" s="4" t="s">
        <v>568</v>
      </c>
      <c r="D161" s="21" t="s">
        <v>173</v>
      </c>
      <c r="E161" s="21">
        <v>2</v>
      </c>
      <c r="F161" s="9" t="s">
        <v>15</v>
      </c>
      <c r="G161" s="9" t="s">
        <v>644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>
        <f t="shared" si="2"/>
        <v>0</v>
      </c>
      <c r="S161" s="21"/>
    </row>
    <row r="162" spans="1:19" ht="31.5">
      <c r="A162" s="21">
        <v>158</v>
      </c>
      <c r="B162" s="21" t="s">
        <v>1666</v>
      </c>
      <c r="C162" s="4" t="s">
        <v>1254</v>
      </c>
      <c r="D162" s="21" t="s">
        <v>174</v>
      </c>
      <c r="E162" s="21">
        <v>0.2</v>
      </c>
      <c r="F162" s="9" t="s">
        <v>15</v>
      </c>
      <c r="G162" s="9" t="s">
        <v>644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>
        <f t="shared" si="2"/>
        <v>0</v>
      </c>
      <c r="S162" s="21"/>
    </row>
    <row r="163" spans="1:19" ht="31.5">
      <c r="A163" s="21">
        <v>159</v>
      </c>
      <c r="B163" s="21" t="s">
        <v>1666</v>
      </c>
      <c r="C163" s="4" t="s">
        <v>568</v>
      </c>
      <c r="D163" s="21" t="s">
        <v>173</v>
      </c>
      <c r="E163" s="21">
        <v>5</v>
      </c>
      <c r="F163" s="9" t="s">
        <v>15</v>
      </c>
      <c r="G163" s="9" t="s">
        <v>644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>
        <f t="shared" si="2"/>
        <v>0</v>
      </c>
      <c r="S163" s="21"/>
    </row>
    <row r="164" spans="1:19">
      <c r="A164" s="21">
        <v>160</v>
      </c>
      <c r="B164" s="21" t="s">
        <v>1668</v>
      </c>
      <c r="C164" s="4" t="s">
        <v>1445</v>
      </c>
      <c r="D164" s="21" t="s">
        <v>173</v>
      </c>
      <c r="E164" s="21">
        <v>1</v>
      </c>
      <c r="F164" s="9" t="s">
        <v>15</v>
      </c>
      <c r="G164" s="9" t="s">
        <v>644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>
        <f t="shared" si="2"/>
        <v>0</v>
      </c>
      <c r="S164" s="21"/>
    </row>
    <row r="165" spans="1:19">
      <c r="A165" s="21">
        <v>161</v>
      </c>
      <c r="B165" s="21" t="s">
        <v>1671</v>
      </c>
      <c r="C165" s="4" t="s">
        <v>1445</v>
      </c>
      <c r="D165" s="21" t="s">
        <v>173</v>
      </c>
      <c r="E165" s="21">
        <v>1</v>
      </c>
      <c r="F165" s="9" t="s">
        <v>15</v>
      </c>
      <c r="G165" s="9" t="s">
        <v>644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>
        <f t="shared" si="2"/>
        <v>0</v>
      </c>
      <c r="S165" s="21"/>
    </row>
    <row r="166" spans="1:19">
      <c r="A166" s="21">
        <v>162</v>
      </c>
      <c r="B166" s="21" t="s">
        <v>1622</v>
      </c>
      <c r="C166" s="4" t="s">
        <v>1445</v>
      </c>
      <c r="D166" s="21" t="s">
        <v>173</v>
      </c>
      <c r="E166" s="21">
        <v>3</v>
      </c>
      <c r="F166" s="9" t="s">
        <v>1675</v>
      </c>
      <c r="G166" s="9" t="s">
        <v>1676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>
        <f t="shared" si="2"/>
        <v>0</v>
      </c>
      <c r="S166" s="21"/>
    </row>
    <row r="167" spans="1:19">
      <c r="A167" s="21">
        <v>163</v>
      </c>
      <c r="B167" s="21" t="s">
        <v>1605</v>
      </c>
      <c r="C167" s="4" t="s">
        <v>1606</v>
      </c>
      <c r="D167" s="21" t="s">
        <v>174</v>
      </c>
      <c r="E167" s="21">
        <v>3.4</v>
      </c>
      <c r="F167" s="9" t="s">
        <v>191</v>
      </c>
      <c r="G167" s="9" t="s">
        <v>191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f t="shared" si="2"/>
        <v>0</v>
      </c>
      <c r="S167" s="21"/>
    </row>
    <row r="168" spans="1:19">
      <c r="A168" s="21">
        <v>164</v>
      </c>
      <c r="B168" s="21" t="s">
        <v>1618</v>
      </c>
      <c r="C168" s="4" t="s">
        <v>1606</v>
      </c>
      <c r="D168" s="21" t="s">
        <v>174</v>
      </c>
      <c r="E168" s="21">
        <v>3.1</v>
      </c>
      <c r="F168" s="9" t="s">
        <v>191</v>
      </c>
      <c r="G168" s="9" t="s">
        <v>191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>
        <f t="shared" si="2"/>
        <v>0</v>
      </c>
      <c r="S168" s="21"/>
    </row>
    <row r="169" spans="1:19">
      <c r="A169" s="21">
        <v>165</v>
      </c>
      <c r="B169" s="21" t="s">
        <v>1619</v>
      </c>
      <c r="C169" s="4" t="s">
        <v>1606</v>
      </c>
      <c r="D169" s="21" t="s">
        <v>174</v>
      </c>
      <c r="E169" s="21">
        <v>2.8</v>
      </c>
      <c r="F169" s="9" t="s">
        <v>191</v>
      </c>
      <c r="G169" s="9" t="s">
        <v>191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f t="shared" si="2"/>
        <v>0</v>
      </c>
      <c r="S169" s="21"/>
    </row>
    <row r="170" spans="1:19">
      <c r="A170" s="21">
        <v>166</v>
      </c>
      <c r="B170" s="21" t="s">
        <v>1632</v>
      </c>
      <c r="C170" s="4" t="s">
        <v>1606</v>
      </c>
      <c r="D170" s="21" t="s">
        <v>174</v>
      </c>
      <c r="E170" s="21">
        <v>4.5</v>
      </c>
      <c r="F170" s="9" t="s">
        <v>191</v>
      </c>
      <c r="G170" s="9" t="s">
        <v>191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>
        <f t="shared" si="2"/>
        <v>0</v>
      </c>
      <c r="S170" s="21"/>
    </row>
    <row r="171" spans="1:19">
      <c r="A171" s="21">
        <v>167</v>
      </c>
      <c r="B171" s="21" t="s">
        <v>1633</v>
      </c>
      <c r="C171" s="4" t="s">
        <v>1606</v>
      </c>
      <c r="D171" s="21" t="s">
        <v>174</v>
      </c>
      <c r="E171" s="21">
        <v>3.8</v>
      </c>
      <c r="F171" s="9" t="s">
        <v>191</v>
      </c>
      <c r="G171" s="9" t="s">
        <v>191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>
        <f t="shared" si="2"/>
        <v>0</v>
      </c>
      <c r="S171" s="21"/>
    </row>
  </sheetData>
  <autoFilter ref="A4:R171">
    <sortState ref="A6:R171">
      <sortCondition ref="F4:F41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workbookViewId="0">
      <pane ySplit="4" topLeftCell="A5" activePane="bottomLeft" state="frozen"/>
      <selection pane="bottomLeft" activeCell="H13" sqref="H13"/>
    </sheetView>
  </sheetViews>
  <sheetFormatPr defaultColWidth="8.85546875" defaultRowHeight="15.75"/>
  <cols>
    <col min="1" max="1" width="4.42578125" style="5" customWidth="1"/>
    <col min="2" max="2" width="22.7109375" style="5" customWidth="1"/>
    <col min="3" max="3" width="46.42578125" style="5" customWidth="1"/>
    <col min="4" max="4" width="8.85546875" style="5" customWidth="1"/>
    <col min="5" max="5" width="12" style="5" customWidth="1"/>
    <col min="6" max="6" width="19" style="5" customWidth="1"/>
    <col min="7" max="7" width="18.28515625" style="5" customWidth="1"/>
    <col min="8" max="8" width="19.5703125" style="5" customWidth="1"/>
    <col min="9" max="17" width="8.28515625" style="5" hidden="1" customWidth="1"/>
    <col min="18" max="18" width="11.140625" style="5" customWidth="1"/>
    <col min="19" max="19" width="22.5703125" style="23" customWidth="1"/>
    <col min="20" max="16384" width="8.85546875" style="5"/>
  </cols>
  <sheetData>
    <row r="1" spans="1:19" ht="36" customHeight="1">
      <c r="A1" s="63" t="s">
        <v>356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41.2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64"/>
      <c r="S4" s="64"/>
    </row>
    <row r="5" spans="1:19">
      <c r="A5" s="2">
        <v>1</v>
      </c>
      <c r="B5" s="6" t="s">
        <v>313</v>
      </c>
      <c r="C5" s="6" t="s">
        <v>197</v>
      </c>
      <c r="D5" s="4" t="s">
        <v>173</v>
      </c>
      <c r="E5" s="4">
        <v>1</v>
      </c>
      <c r="F5" s="4" t="s">
        <v>351</v>
      </c>
      <c r="G5" s="4" t="s">
        <v>352</v>
      </c>
      <c r="H5" s="4">
        <f>E5</f>
        <v>1</v>
      </c>
      <c r="I5" s="4"/>
      <c r="J5" s="4"/>
      <c r="K5" s="4"/>
      <c r="L5" s="4"/>
      <c r="M5" s="4"/>
      <c r="N5" s="4"/>
      <c r="O5" s="4"/>
      <c r="P5" s="4"/>
      <c r="Q5" s="4"/>
      <c r="R5" s="4">
        <f t="shared" ref="R5:R68" si="0">SUM(H5:Q5)/E5*100</f>
        <v>100</v>
      </c>
      <c r="S5" s="4"/>
    </row>
    <row r="6" spans="1:19">
      <c r="A6" s="2">
        <v>2</v>
      </c>
      <c r="B6" s="6" t="s">
        <v>319</v>
      </c>
      <c r="C6" s="3" t="s">
        <v>204</v>
      </c>
      <c r="D6" s="4" t="s">
        <v>173</v>
      </c>
      <c r="E6" s="4">
        <v>1</v>
      </c>
      <c r="F6" s="4" t="s">
        <v>351</v>
      </c>
      <c r="G6" s="4" t="s">
        <v>352</v>
      </c>
      <c r="H6" s="4">
        <f t="shared" ref="H6:H10" si="1">E6</f>
        <v>1</v>
      </c>
      <c r="I6" s="4"/>
      <c r="J6" s="4"/>
      <c r="K6" s="4"/>
      <c r="L6" s="4"/>
      <c r="M6" s="4"/>
      <c r="N6" s="4"/>
      <c r="O6" s="4"/>
      <c r="P6" s="4"/>
      <c r="Q6" s="4"/>
      <c r="R6" s="4">
        <f t="shared" si="0"/>
        <v>100</v>
      </c>
      <c r="S6" s="4"/>
    </row>
    <row r="7" spans="1:19">
      <c r="A7" s="2">
        <v>3</v>
      </c>
      <c r="B7" s="6" t="s">
        <v>326</v>
      </c>
      <c r="C7" s="3" t="s">
        <v>211</v>
      </c>
      <c r="D7" s="4" t="s">
        <v>173</v>
      </c>
      <c r="E7" s="4">
        <v>1</v>
      </c>
      <c r="F7" s="4" t="s">
        <v>351</v>
      </c>
      <c r="G7" s="4" t="s">
        <v>352</v>
      </c>
      <c r="H7" s="4">
        <f t="shared" si="1"/>
        <v>1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100</v>
      </c>
      <c r="S7" s="4"/>
    </row>
    <row r="8" spans="1:19">
      <c r="A8" s="2">
        <v>4</v>
      </c>
      <c r="B8" s="6" t="s">
        <v>332</v>
      </c>
      <c r="C8" s="4" t="s">
        <v>218</v>
      </c>
      <c r="D8" s="4" t="s">
        <v>174</v>
      </c>
      <c r="E8" s="4">
        <v>2.68</v>
      </c>
      <c r="F8" s="4" t="s">
        <v>351</v>
      </c>
      <c r="G8" s="4" t="s">
        <v>352</v>
      </c>
      <c r="H8" s="4">
        <f t="shared" si="1"/>
        <v>2.68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100</v>
      </c>
      <c r="S8" s="4"/>
    </row>
    <row r="9" spans="1:19">
      <c r="A9" s="2">
        <v>5</v>
      </c>
      <c r="B9" s="6" t="s">
        <v>336</v>
      </c>
      <c r="C9" s="4" t="s">
        <v>228</v>
      </c>
      <c r="D9" s="4" t="s">
        <v>173</v>
      </c>
      <c r="E9" s="4">
        <v>1</v>
      </c>
      <c r="F9" s="4" t="s">
        <v>351</v>
      </c>
      <c r="G9" s="4" t="s">
        <v>352</v>
      </c>
      <c r="H9" s="4">
        <f t="shared" si="1"/>
        <v>1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"/>
    </row>
    <row r="10" spans="1:19">
      <c r="A10" s="2">
        <v>6</v>
      </c>
      <c r="B10" s="6" t="s">
        <v>341</v>
      </c>
      <c r="C10" s="4" t="s">
        <v>235</v>
      </c>
      <c r="D10" s="4" t="s">
        <v>174</v>
      </c>
      <c r="E10" s="4">
        <v>0.14000000000000001</v>
      </c>
      <c r="F10" s="4" t="s">
        <v>351</v>
      </c>
      <c r="G10" s="4" t="s">
        <v>352</v>
      </c>
      <c r="H10" s="4">
        <f t="shared" si="1"/>
        <v>0.14000000000000001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100</v>
      </c>
      <c r="S10" s="4"/>
    </row>
    <row r="11" spans="1:19">
      <c r="A11" s="2">
        <v>7</v>
      </c>
      <c r="B11" s="6" t="s">
        <v>314</v>
      </c>
      <c r="C11" s="6" t="s">
        <v>198</v>
      </c>
      <c r="D11" s="4" t="s">
        <v>173</v>
      </c>
      <c r="E11" s="4">
        <v>1</v>
      </c>
      <c r="F11" s="4" t="s">
        <v>9</v>
      </c>
      <c r="G11" s="4" t="s">
        <v>175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0</v>
      </c>
      <c r="S11" s="4"/>
    </row>
    <row r="12" spans="1:19">
      <c r="A12" s="2">
        <v>8</v>
      </c>
      <c r="B12" s="6" t="s">
        <v>320</v>
      </c>
      <c r="C12" s="3" t="s">
        <v>205</v>
      </c>
      <c r="D12" s="4" t="s">
        <v>173</v>
      </c>
      <c r="E12" s="4">
        <v>1</v>
      </c>
      <c r="F12" s="4" t="s">
        <v>9</v>
      </c>
      <c r="G12" s="4" t="s">
        <v>175</v>
      </c>
      <c r="H12" s="4">
        <v>0.5</v>
      </c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50</v>
      </c>
      <c r="S12" s="4"/>
    </row>
    <row r="13" spans="1:19">
      <c r="A13" s="2">
        <v>9</v>
      </c>
      <c r="B13" s="6" t="s">
        <v>327</v>
      </c>
      <c r="C13" s="4" t="s">
        <v>212</v>
      </c>
      <c r="D13" s="4" t="s">
        <v>173</v>
      </c>
      <c r="E13" s="4">
        <v>1</v>
      </c>
      <c r="F13" s="4" t="s">
        <v>9</v>
      </c>
      <c r="G13" s="4" t="s">
        <v>175</v>
      </c>
      <c r="H13" s="4">
        <v>1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100</v>
      </c>
      <c r="S13" s="4"/>
    </row>
    <row r="14" spans="1:19">
      <c r="A14" s="2">
        <v>10</v>
      </c>
      <c r="B14" s="6" t="s">
        <v>333</v>
      </c>
      <c r="C14" s="4" t="s">
        <v>219</v>
      </c>
      <c r="D14" s="4" t="s">
        <v>174</v>
      </c>
      <c r="E14" s="4">
        <v>16.760000000000002</v>
      </c>
      <c r="F14" s="4" t="s">
        <v>9</v>
      </c>
      <c r="G14" s="4" t="s">
        <v>175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0</v>
      </c>
      <c r="S14" s="4"/>
    </row>
    <row r="15" spans="1:19">
      <c r="A15" s="2">
        <v>11</v>
      </c>
      <c r="B15" s="6"/>
      <c r="C15" s="4" t="s">
        <v>230</v>
      </c>
      <c r="D15" s="4" t="s">
        <v>173</v>
      </c>
      <c r="E15" s="4">
        <v>1</v>
      </c>
      <c r="F15" s="4" t="s">
        <v>9</v>
      </c>
      <c r="G15" s="4" t="s">
        <v>175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0</v>
      </c>
      <c r="S15" s="4"/>
    </row>
    <row r="16" spans="1:19">
      <c r="A16" s="2">
        <v>12</v>
      </c>
      <c r="B16" s="6" t="s">
        <v>341</v>
      </c>
      <c r="C16" s="4" t="s">
        <v>236</v>
      </c>
      <c r="D16" s="4" t="s">
        <v>174</v>
      </c>
      <c r="E16" s="4">
        <v>0.52</v>
      </c>
      <c r="F16" s="4" t="s">
        <v>9</v>
      </c>
      <c r="G16" s="4" t="s">
        <v>175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0</v>
      </c>
      <c r="S16" s="4"/>
    </row>
    <row r="17" spans="1:19" ht="31.5">
      <c r="A17" s="2">
        <v>13</v>
      </c>
      <c r="B17" s="6" t="s">
        <v>315</v>
      </c>
      <c r="C17" s="6" t="s">
        <v>199</v>
      </c>
      <c r="D17" s="4" t="s">
        <v>173</v>
      </c>
      <c r="E17" s="4">
        <v>1</v>
      </c>
      <c r="F17" s="4" t="s">
        <v>10</v>
      </c>
      <c r="G17" s="4" t="s">
        <v>19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0</v>
      </c>
      <c r="S17" s="4"/>
    </row>
    <row r="18" spans="1:19">
      <c r="A18" s="2">
        <v>14</v>
      </c>
      <c r="B18" s="6" t="s">
        <v>321</v>
      </c>
      <c r="C18" s="3" t="s">
        <v>206</v>
      </c>
      <c r="D18" s="4" t="s">
        <v>173</v>
      </c>
      <c r="E18" s="4">
        <v>1</v>
      </c>
      <c r="F18" s="4" t="s">
        <v>10</v>
      </c>
      <c r="G18" s="4" t="s">
        <v>19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0</v>
      </c>
      <c r="S18" s="4"/>
    </row>
    <row r="19" spans="1:19">
      <c r="A19" s="2">
        <v>15</v>
      </c>
      <c r="B19" s="6" t="s">
        <v>328</v>
      </c>
      <c r="C19" s="4" t="s">
        <v>213</v>
      </c>
      <c r="D19" s="4" t="s">
        <v>173</v>
      </c>
      <c r="E19" s="4">
        <v>1</v>
      </c>
      <c r="F19" s="4" t="s">
        <v>10</v>
      </c>
      <c r="G19" s="4" t="s">
        <v>19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0</v>
      </c>
      <c r="S19" s="4"/>
    </row>
    <row r="20" spans="1:19" ht="31.5">
      <c r="A20" s="2">
        <v>16</v>
      </c>
      <c r="B20" s="6" t="s">
        <v>334</v>
      </c>
      <c r="C20" s="4" t="s">
        <v>220</v>
      </c>
      <c r="D20" s="4" t="s">
        <v>174</v>
      </c>
      <c r="E20" s="4">
        <v>1.07</v>
      </c>
      <c r="F20" s="4" t="s">
        <v>10</v>
      </c>
      <c r="G20" s="4" t="s">
        <v>19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0</v>
      </c>
      <c r="S20" s="4"/>
    </row>
    <row r="21" spans="1:19">
      <c r="A21" s="2">
        <v>17</v>
      </c>
      <c r="B21" s="6" t="s">
        <v>335</v>
      </c>
      <c r="C21" s="4" t="s">
        <v>227</v>
      </c>
      <c r="D21" s="4" t="s">
        <v>173</v>
      </c>
      <c r="E21" s="4">
        <v>1</v>
      </c>
      <c r="F21" s="4" t="s">
        <v>10</v>
      </c>
      <c r="G21" s="4" t="s">
        <v>19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2">
        <v>18</v>
      </c>
      <c r="B22" s="6" t="s">
        <v>342</v>
      </c>
      <c r="C22" s="4" t="s">
        <v>238</v>
      </c>
      <c r="D22" s="4" t="s">
        <v>174</v>
      </c>
      <c r="E22" s="4">
        <v>0.37</v>
      </c>
      <c r="F22" s="4" t="s">
        <v>10</v>
      </c>
      <c r="G22" s="4" t="s">
        <v>19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/>
    </row>
    <row r="23" spans="1:19">
      <c r="A23" s="2">
        <v>19</v>
      </c>
      <c r="B23" s="6" t="s">
        <v>346</v>
      </c>
      <c r="C23" s="4" t="s">
        <v>242</v>
      </c>
      <c r="D23" s="4" t="s">
        <v>174</v>
      </c>
      <c r="E23" s="4">
        <v>2.4</v>
      </c>
      <c r="F23" s="4" t="s">
        <v>10</v>
      </c>
      <c r="G23" s="4" t="s">
        <v>19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0</v>
      </c>
      <c r="S23" s="4"/>
    </row>
    <row r="24" spans="1:19">
      <c r="A24" s="2">
        <v>20</v>
      </c>
      <c r="B24" s="6" t="s">
        <v>293</v>
      </c>
      <c r="C24" s="4" t="s">
        <v>243</v>
      </c>
      <c r="D24" s="4" t="s">
        <v>174</v>
      </c>
      <c r="E24" s="4">
        <v>2.25</v>
      </c>
      <c r="F24" s="4" t="s">
        <v>10</v>
      </c>
      <c r="G24" s="4" t="s">
        <v>19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 ht="31.5">
      <c r="A25" s="2">
        <v>21</v>
      </c>
      <c r="B25" s="8" t="s">
        <v>311</v>
      </c>
      <c r="C25" s="6" t="s">
        <v>192</v>
      </c>
      <c r="D25" s="4" t="s">
        <v>174</v>
      </c>
      <c r="E25" s="4">
        <v>0.01</v>
      </c>
      <c r="F25" s="4" t="s">
        <v>11</v>
      </c>
      <c r="G25" s="4" t="s">
        <v>20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0</v>
      </c>
      <c r="S25" s="4"/>
    </row>
    <row r="26" spans="1:19">
      <c r="A26" s="2">
        <v>22</v>
      </c>
      <c r="B26" s="8" t="s">
        <v>311</v>
      </c>
      <c r="C26" s="6" t="s">
        <v>193</v>
      </c>
      <c r="D26" s="4" t="s">
        <v>174</v>
      </c>
      <c r="E26" s="4">
        <v>0.99</v>
      </c>
      <c r="F26" s="4" t="s">
        <v>11</v>
      </c>
      <c r="G26" s="4" t="s">
        <v>20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</row>
    <row r="27" spans="1:19" ht="31.5">
      <c r="A27" s="2">
        <v>23</v>
      </c>
      <c r="B27" s="8" t="s">
        <v>311</v>
      </c>
      <c r="C27" s="6" t="s">
        <v>194</v>
      </c>
      <c r="D27" s="4" t="s">
        <v>174</v>
      </c>
      <c r="E27" s="4">
        <v>1.5</v>
      </c>
      <c r="F27" s="4" t="s">
        <v>11</v>
      </c>
      <c r="G27" s="4" t="s">
        <v>20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</row>
    <row r="28" spans="1:19">
      <c r="A28" s="2">
        <v>24</v>
      </c>
      <c r="B28" s="6" t="s">
        <v>312</v>
      </c>
      <c r="C28" s="6" t="s">
        <v>195</v>
      </c>
      <c r="D28" s="4" t="s">
        <v>174</v>
      </c>
      <c r="E28" s="4">
        <v>5.0999999999999996</v>
      </c>
      <c r="F28" s="4" t="s">
        <v>11</v>
      </c>
      <c r="G28" s="4" t="s">
        <v>20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</row>
    <row r="29" spans="1:19" ht="31.5">
      <c r="A29" s="2">
        <v>25</v>
      </c>
      <c r="B29" s="6" t="s">
        <v>312</v>
      </c>
      <c r="C29" s="6" t="s">
        <v>196</v>
      </c>
      <c r="D29" s="4" t="s">
        <v>174</v>
      </c>
      <c r="E29" s="4">
        <v>0.23</v>
      </c>
      <c r="F29" s="4" t="s">
        <v>11</v>
      </c>
      <c r="G29" s="4" t="s">
        <v>20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4"/>
    </row>
    <row r="30" spans="1:19">
      <c r="A30" s="2">
        <v>26</v>
      </c>
      <c r="B30" s="6" t="s">
        <v>316</v>
      </c>
      <c r="C30" s="3" t="s">
        <v>200</v>
      </c>
      <c r="D30" s="4" t="s">
        <v>173</v>
      </c>
      <c r="E30" s="4">
        <v>1</v>
      </c>
      <c r="F30" s="4" t="s">
        <v>11</v>
      </c>
      <c r="G30" s="4" t="s">
        <v>20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>
      <c r="A31" s="2">
        <v>27</v>
      </c>
      <c r="B31" s="6" t="s">
        <v>322</v>
      </c>
      <c r="C31" s="3" t="s">
        <v>207</v>
      </c>
      <c r="D31" s="4" t="s">
        <v>173</v>
      </c>
      <c r="E31" s="4">
        <v>1</v>
      </c>
      <c r="F31" s="4" t="s">
        <v>11</v>
      </c>
      <c r="G31" s="4" t="s">
        <v>20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/>
    </row>
    <row r="32" spans="1:19">
      <c r="A32" s="2">
        <v>28</v>
      </c>
      <c r="B32" s="6" t="s">
        <v>329</v>
      </c>
      <c r="C32" s="4" t="s">
        <v>214</v>
      </c>
      <c r="D32" s="4" t="s">
        <v>173</v>
      </c>
      <c r="E32" s="4">
        <v>1</v>
      </c>
      <c r="F32" s="4" t="s">
        <v>11</v>
      </c>
      <c r="G32" s="4" t="s">
        <v>20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4"/>
    </row>
    <row r="33" spans="1:19" ht="31.5">
      <c r="A33" s="2">
        <v>29</v>
      </c>
      <c r="B33" s="6" t="s">
        <v>334</v>
      </c>
      <c r="C33" s="4" t="s">
        <v>221</v>
      </c>
      <c r="D33" s="4" t="s">
        <v>174</v>
      </c>
      <c r="E33" s="4">
        <v>0.78</v>
      </c>
      <c r="F33" s="4" t="s">
        <v>11</v>
      </c>
      <c r="G33" s="4" t="s">
        <v>20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>
      <c r="A34" s="2">
        <v>30</v>
      </c>
      <c r="B34" s="6" t="s">
        <v>338</v>
      </c>
      <c r="C34" s="4" t="s">
        <v>231</v>
      </c>
      <c r="D34" s="4" t="s">
        <v>174</v>
      </c>
      <c r="E34" s="4">
        <v>0.51</v>
      </c>
      <c r="F34" s="4" t="s">
        <v>11</v>
      </c>
      <c r="G34" s="4" t="s">
        <v>20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>
      <c r="A35" s="2">
        <v>31</v>
      </c>
      <c r="B35" s="6" t="s">
        <v>343</v>
      </c>
      <c r="C35" s="4" t="s">
        <v>239</v>
      </c>
      <c r="D35" s="4" t="s">
        <v>173</v>
      </c>
      <c r="E35" s="4">
        <v>1</v>
      </c>
      <c r="F35" s="4" t="s">
        <v>11</v>
      </c>
      <c r="G35" s="4" t="s">
        <v>20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4"/>
    </row>
    <row r="36" spans="1:19">
      <c r="A36" s="2">
        <v>32</v>
      </c>
      <c r="B36" s="6" t="s">
        <v>316</v>
      </c>
      <c r="C36" s="3" t="s">
        <v>201</v>
      </c>
      <c r="D36" s="4" t="s">
        <v>173</v>
      </c>
      <c r="E36" s="4">
        <v>1</v>
      </c>
      <c r="F36" s="4" t="s">
        <v>12</v>
      </c>
      <c r="G36" s="4" t="s">
        <v>353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4"/>
    </row>
    <row r="37" spans="1:19">
      <c r="A37" s="2">
        <v>33</v>
      </c>
      <c r="B37" s="6" t="s">
        <v>323</v>
      </c>
      <c r="C37" s="3" t="s">
        <v>208</v>
      </c>
      <c r="D37" s="4" t="s">
        <v>173</v>
      </c>
      <c r="E37" s="4">
        <v>1</v>
      </c>
      <c r="F37" s="4" t="s">
        <v>12</v>
      </c>
      <c r="G37" s="4" t="s">
        <v>353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0</v>
      </c>
      <c r="S37" s="4"/>
    </row>
    <row r="38" spans="1:19">
      <c r="A38" s="2">
        <v>34</v>
      </c>
      <c r="B38" s="6" t="s">
        <v>306</v>
      </c>
      <c r="C38" s="4" t="s">
        <v>215</v>
      </c>
      <c r="D38" s="4" t="s">
        <v>174</v>
      </c>
      <c r="E38" s="4">
        <v>0.42</v>
      </c>
      <c r="F38" s="4" t="s">
        <v>12</v>
      </c>
      <c r="G38" s="4" t="s">
        <v>353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4"/>
    </row>
    <row r="39" spans="1:19">
      <c r="A39" s="2">
        <v>35</v>
      </c>
      <c r="B39" s="6" t="s">
        <v>334</v>
      </c>
      <c r="C39" s="4" t="s">
        <v>222</v>
      </c>
      <c r="D39" s="4" t="s">
        <v>174</v>
      </c>
      <c r="E39" s="4">
        <v>1.54</v>
      </c>
      <c r="F39" s="4" t="s">
        <v>12</v>
      </c>
      <c r="G39" s="4" t="s">
        <v>353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4"/>
    </row>
    <row r="40" spans="1:19">
      <c r="A40" s="2">
        <v>36</v>
      </c>
      <c r="B40" s="6" t="s">
        <v>335</v>
      </c>
      <c r="C40" s="4" t="s">
        <v>224</v>
      </c>
      <c r="D40" s="4" t="s">
        <v>173</v>
      </c>
      <c r="E40" s="4">
        <v>1</v>
      </c>
      <c r="F40" s="4" t="s">
        <v>12</v>
      </c>
      <c r="G40" s="4" t="s">
        <v>353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4"/>
    </row>
    <row r="41" spans="1:19">
      <c r="A41" s="2">
        <v>37</v>
      </c>
      <c r="B41" s="6" t="s">
        <v>339</v>
      </c>
      <c r="C41" s="4" t="s">
        <v>232</v>
      </c>
      <c r="D41" s="4" t="s">
        <v>174</v>
      </c>
      <c r="E41" s="4">
        <v>0.37</v>
      </c>
      <c r="F41" s="4" t="s">
        <v>12</v>
      </c>
      <c r="G41" s="4" t="s">
        <v>353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0</v>
      </c>
      <c r="S41" s="4"/>
    </row>
    <row r="42" spans="1:19">
      <c r="A42" s="2">
        <v>38</v>
      </c>
      <c r="B42" s="6" t="s">
        <v>344</v>
      </c>
      <c r="C42" s="4" t="s">
        <v>240</v>
      </c>
      <c r="D42" s="4" t="s">
        <v>173</v>
      </c>
      <c r="E42" s="4">
        <v>1</v>
      </c>
      <c r="F42" s="4" t="s">
        <v>12</v>
      </c>
      <c r="G42" s="4" t="s">
        <v>353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4"/>
    </row>
    <row r="43" spans="1:19" ht="31.5">
      <c r="A43" s="2">
        <v>39</v>
      </c>
      <c r="B43" s="6" t="s">
        <v>347</v>
      </c>
      <c r="C43" s="4" t="s">
        <v>244</v>
      </c>
      <c r="D43" s="4" t="s">
        <v>174</v>
      </c>
      <c r="E43" s="4">
        <v>1.5</v>
      </c>
      <c r="F43" s="4" t="s">
        <v>12</v>
      </c>
      <c r="G43" s="4" t="s">
        <v>353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4"/>
    </row>
    <row r="44" spans="1:19">
      <c r="A44" s="2">
        <v>40</v>
      </c>
      <c r="B44" s="6" t="s">
        <v>340</v>
      </c>
      <c r="C44" s="4" t="s">
        <v>245</v>
      </c>
      <c r="D44" s="4" t="s">
        <v>174</v>
      </c>
      <c r="E44" s="4">
        <v>1.45</v>
      </c>
      <c r="F44" s="4" t="s">
        <v>12</v>
      </c>
      <c r="G44" s="4" t="s">
        <v>353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4"/>
    </row>
    <row r="45" spans="1:19">
      <c r="A45" s="2">
        <v>41</v>
      </c>
      <c r="B45" s="6" t="s">
        <v>317</v>
      </c>
      <c r="C45" s="3" t="s">
        <v>202</v>
      </c>
      <c r="D45" s="4" t="s">
        <v>173</v>
      </c>
      <c r="E45" s="4">
        <v>1</v>
      </c>
      <c r="F45" s="4" t="s">
        <v>13</v>
      </c>
      <c r="G45" s="4" t="s">
        <v>354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4"/>
    </row>
    <row r="46" spans="1:19">
      <c r="A46" s="2">
        <v>42</v>
      </c>
      <c r="B46" s="6" t="s">
        <v>324</v>
      </c>
      <c r="C46" s="3" t="s">
        <v>209</v>
      </c>
      <c r="D46" s="4" t="s">
        <v>173</v>
      </c>
      <c r="E46" s="4">
        <v>1</v>
      </c>
      <c r="F46" s="4" t="s">
        <v>13</v>
      </c>
      <c r="G46" s="4" t="s">
        <v>354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4"/>
    </row>
    <row r="47" spans="1:19">
      <c r="A47" s="2">
        <v>43</v>
      </c>
      <c r="B47" s="6" t="s">
        <v>330</v>
      </c>
      <c r="C47" s="4" t="s">
        <v>216</v>
      </c>
      <c r="D47" s="4" t="s">
        <v>174</v>
      </c>
      <c r="E47" s="4">
        <v>0.7</v>
      </c>
      <c r="F47" s="4" t="s">
        <v>13</v>
      </c>
      <c r="G47" s="4" t="s">
        <v>354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4"/>
    </row>
    <row r="48" spans="1:19">
      <c r="A48" s="2">
        <v>44</v>
      </c>
      <c r="B48" s="6" t="s">
        <v>334</v>
      </c>
      <c r="C48" s="4" t="s">
        <v>223</v>
      </c>
      <c r="D48" s="4" t="s">
        <v>174</v>
      </c>
      <c r="E48" s="4">
        <v>2.64</v>
      </c>
      <c r="F48" s="4" t="s">
        <v>13</v>
      </c>
      <c r="G48" s="4" t="s">
        <v>354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0</v>
      </c>
      <c r="S48" s="4"/>
    </row>
    <row r="49" spans="1:19">
      <c r="A49" s="2">
        <v>45</v>
      </c>
      <c r="B49" s="6" t="s">
        <v>335</v>
      </c>
      <c r="C49" s="4" t="s">
        <v>225</v>
      </c>
      <c r="D49" s="4" t="s">
        <v>173</v>
      </c>
      <c r="E49" s="4">
        <v>1</v>
      </c>
      <c r="F49" s="4" t="s">
        <v>13</v>
      </c>
      <c r="G49" s="4" t="s">
        <v>354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0</v>
      </c>
      <c r="S49" s="4"/>
    </row>
    <row r="50" spans="1:19">
      <c r="A50" s="2">
        <v>46</v>
      </c>
      <c r="B50" s="6" t="s">
        <v>337</v>
      </c>
      <c r="C50" s="4" t="s">
        <v>229</v>
      </c>
      <c r="D50" s="4" t="s">
        <v>173</v>
      </c>
      <c r="E50" s="4">
        <v>1</v>
      </c>
      <c r="F50" s="4" t="s">
        <v>13</v>
      </c>
      <c r="G50" s="4" t="s">
        <v>354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4"/>
    </row>
    <row r="51" spans="1:19">
      <c r="A51" s="2">
        <v>47</v>
      </c>
      <c r="B51" s="6" t="s">
        <v>340</v>
      </c>
      <c r="C51" s="4" t="s">
        <v>233</v>
      </c>
      <c r="D51" s="4" t="s">
        <v>174</v>
      </c>
      <c r="E51" s="4">
        <v>0.24</v>
      </c>
      <c r="F51" s="4" t="s">
        <v>13</v>
      </c>
      <c r="G51" s="4" t="s">
        <v>354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0</v>
      </c>
      <c r="S51" s="4"/>
    </row>
    <row r="52" spans="1:19">
      <c r="A52" s="2">
        <v>48</v>
      </c>
      <c r="B52" s="6" t="s">
        <v>341</v>
      </c>
      <c r="C52" s="4" t="s">
        <v>237</v>
      </c>
      <c r="D52" s="4" t="s">
        <v>174</v>
      </c>
      <c r="E52" s="4">
        <v>3.92</v>
      </c>
      <c r="F52" s="4" t="s">
        <v>13</v>
      </c>
      <c r="G52" s="4" t="s">
        <v>354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4"/>
    </row>
    <row r="53" spans="1:19">
      <c r="A53" s="2">
        <v>49</v>
      </c>
      <c r="B53" s="6" t="s">
        <v>318</v>
      </c>
      <c r="C53" s="3" t="s">
        <v>203</v>
      </c>
      <c r="D53" s="4" t="s">
        <v>173</v>
      </c>
      <c r="E53" s="4">
        <v>1</v>
      </c>
      <c r="F53" s="4" t="s">
        <v>14</v>
      </c>
      <c r="G53" s="4" t="s">
        <v>355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0</v>
      </c>
      <c r="S53" s="4"/>
    </row>
    <row r="54" spans="1:19">
      <c r="A54" s="2">
        <v>50</v>
      </c>
      <c r="B54" s="6" t="s">
        <v>325</v>
      </c>
      <c r="C54" s="3" t="s">
        <v>210</v>
      </c>
      <c r="D54" s="4" t="s">
        <v>174</v>
      </c>
      <c r="E54" s="4">
        <v>0.32</v>
      </c>
      <c r="F54" s="4" t="s">
        <v>14</v>
      </c>
      <c r="G54" s="4" t="s">
        <v>355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4"/>
    </row>
    <row r="55" spans="1:19" ht="31.5">
      <c r="A55" s="2">
        <v>51</v>
      </c>
      <c r="B55" s="6" t="s">
        <v>331</v>
      </c>
      <c r="C55" s="4" t="s">
        <v>217</v>
      </c>
      <c r="D55" s="4" t="s">
        <v>174</v>
      </c>
      <c r="E55" s="4">
        <v>0.84</v>
      </c>
      <c r="F55" s="4" t="s">
        <v>14</v>
      </c>
      <c r="G55" s="4" t="s">
        <v>355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4"/>
    </row>
    <row r="56" spans="1:19">
      <c r="A56" s="2">
        <v>52</v>
      </c>
      <c r="B56" s="6" t="s">
        <v>335</v>
      </c>
      <c r="C56" s="4" t="s">
        <v>226</v>
      </c>
      <c r="D56" s="4" t="s">
        <v>173</v>
      </c>
      <c r="E56" s="4">
        <v>1</v>
      </c>
      <c r="F56" s="4" t="s">
        <v>14</v>
      </c>
      <c r="G56" s="4" t="s">
        <v>355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4"/>
    </row>
    <row r="57" spans="1:19">
      <c r="A57" s="2">
        <v>53</v>
      </c>
      <c r="B57" s="6" t="s">
        <v>311</v>
      </c>
      <c r="C57" s="4" t="s">
        <v>234</v>
      </c>
      <c r="D57" s="4" t="s">
        <v>174</v>
      </c>
      <c r="E57" s="4">
        <v>1.39</v>
      </c>
      <c r="F57" s="4" t="s">
        <v>14</v>
      </c>
      <c r="G57" s="4" t="s">
        <v>355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4"/>
    </row>
    <row r="58" spans="1:19">
      <c r="A58" s="2">
        <v>54</v>
      </c>
      <c r="B58" s="6" t="s">
        <v>345</v>
      </c>
      <c r="C58" s="4" t="s">
        <v>241</v>
      </c>
      <c r="D58" s="4" t="s">
        <v>174</v>
      </c>
      <c r="E58" s="4">
        <v>2.1</v>
      </c>
      <c r="F58" s="4" t="s">
        <v>14</v>
      </c>
      <c r="G58" s="4" t="s">
        <v>355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4"/>
    </row>
    <row r="59" spans="1:19" ht="31.5">
      <c r="A59" s="2">
        <v>55</v>
      </c>
      <c r="B59" s="6" t="s">
        <v>284</v>
      </c>
      <c r="C59" s="3" t="s">
        <v>246</v>
      </c>
      <c r="D59" s="4" t="s">
        <v>174</v>
      </c>
      <c r="E59" s="4">
        <v>1.4</v>
      </c>
      <c r="F59" s="4" t="s">
        <v>190</v>
      </c>
      <c r="G59" s="4" t="s">
        <v>191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4"/>
    </row>
    <row r="60" spans="1:19">
      <c r="A60" s="2">
        <v>56</v>
      </c>
      <c r="B60" s="8" t="s">
        <v>285</v>
      </c>
      <c r="C60" s="3" t="s">
        <v>247</v>
      </c>
      <c r="D60" s="4" t="s">
        <v>174</v>
      </c>
      <c r="E60" s="4">
        <v>1.5</v>
      </c>
      <c r="F60" s="4" t="s">
        <v>190</v>
      </c>
      <c r="G60" s="4" t="s">
        <v>191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4"/>
    </row>
    <row r="61" spans="1:19" ht="47.25">
      <c r="A61" s="2">
        <v>57</v>
      </c>
      <c r="B61" s="8" t="s">
        <v>285</v>
      </c>
      <c r="C61" s="3" t="s">
        <v>248</v>
      </c>
      <c r="D61" s="4" t="s">
        <v>174</v>
      </c>
      <c r="E61" s="4">
        <v>2.13</v>
      </c>
      <c r="F61" s="4" t="s">
        <v>190</v>
      </c>
      <c r="G61" s="4" t="s">
        <v>191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4"/>
    </row>
    <row r="62" spans="1:19" ht="31.5">
      <c r="A62" s="2">
        <v>58</v>
      </c>
      <c r="B62" s="8" t="s">
        <v>285</v>
      </c>
      <c r="C62" s="3" t="s">
        <v>249</v>
      </c>
      <c r="D62" s="4" t="s">
        <v>174</v>
      </c>
      <c r="E62" s="4">
        <v>2</v>
      </c>
      <c r="F62" s="4" t="s">
        <v>190</v>
      </c>
      <c r="G62" s="4" t="s">
        <v>191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4"/>
    </row>
    <row r="63" spans="1:19" ht="31.5">
      <c r="A63" s="2">
        <v>59</v>
      </c>
      <c r="B63" s="8" t="s">
        <v>286</v>
      </c>
      <c r="C63" s="3" t="s">
        <v>250</v>
      </c>
      <c r="D63" s="4" t="s">
        <v>174</v>
      </c>
      <c r="E63" s="4">
        <v>0.35</v>
      </c>
      <c r="F63" s="4" t="s">
        <v>190</v>
      </c>
      <c r="G63" s="4" t="s">
        <v>191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4"/>
    </row>
    <row r="64" spans="1:19" ht="47.25">
      <c r="A64" s="2">
        <v>60</v>
      </c>
      <c r="B64" s="6" t="s">
        <v>287</v>
      </c>
      <c r="C64" s="3" t="s">
        <v>251</v>
      </c>
      <c r="D64" s="4" t="s">
        <v>174</v>
      </c>
      <c r="E64" s="4">
        <v>0.7</v>
      </c>
      <c r="F64" s="4" t="s">
        <v>190</v>
      </c>
      <c r="G64" s="4" t="s">
        <v>191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>
        <f t="shared" si="0"/>
        <v>0</v>
      </c>
      <c r="S64" s="4"/>
    </row>
    <row r="65" spans="1:19" ht="31.5">
      <c r="A65" s="2">
        <v>61</v>
      </c>
      <c r="B65" s="6" t="s">
        <v>288</v>
      </c>
      <c r="C65" s="3" t="s">
        <v>252</v>
      </c>
      <c r="D65" s="4" t="s">
        <v>174</v>
      </c>
      <c r="E65" s="4">
        <v>0.6</v>
      </c>
      <c r="F65" s="4" t="s">
        <v>190</v>
      </c>
      <c r="G65" s="4" t="s">
        <v>191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>
        <f t="shared" si="0"/>
        <v>0</v>
      </c>
      <c r="S65" s="4"/>
    </row>
    <row r="66" spans="1:19" ht="47.25">
      <c r="A66" s="2">
        <v>62</v>
      </c>
      <c r="B66" s="8" t="s">
        <v>289</v>
      </c>
      <c r="C66" s="3" t="s">
        <v>253</v>
      </c>
      <c r="D66" s="4" t="s">
        <v>174</v>
      </c>
      <c r="E66" s="4">
        <v>0.999</v>
      </c>
      <c r="F66" s="4" t="s">
        <v>190</v>
      </c>
      <c r="G66" s="4" t="s">
        <v>191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f t="shared" si="0"/>
        <v>0</v>
      </c>
      <c r="S66" s="4"/>
    </row>
    <row r="67" spans="1:19" ht="47.25">
      <c r="A67" s="2">
        <v>63</v>
      </c>
      <c r="B67" s="8" t="s">
        <v>290</v>
      </c>
      <c r="C67" s="3" t="s">
        <v>254</v>
      </c>
      <c r="D67" s="4" t="s">
        <v>173</v>
      </c>
      <c r="E67" s="4">
        <v>1</v>
      </c>
      <c r="F67" s="4" t="s">
        <v>190</v>
      </c>
      <c r="G67" s="4" t="s">
        <v>191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>
        <f t="shared" si="0"/>
        <v>0</v>
      </c>
      <c r="S67" s="4"/>
    </row>
    <row r="68" spans="1:19" ht="31.5">
      <c r="A68" s="2">
        <v>64</v>
      </c>
      <c r="B68" s="8" t="s">
        <v>291</v>
      </c>
      <c r="C68" s="3" t="s">
        <v>255</v>
      </c>
      <c r="D68" s="4" t="s">
        <v>173</v>
      </c>
      <c r="E68" s="4">
        <v>1</v>
      </c>
      <c r="F68" s="4" t="s">
        <v>190</v>
      </c>
      <c r="G68" s="4" t="s">
        <v>191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>
        <f t="shared" si="0"/>
        <v>0</v>
      </c>
      <c r="S68" s="4"/>
    </row>
    <row r="69" spans="1:19" ht="47.25">
      <c r="A69" s="2">
        <v>65</v>
      </c>
      <c r="B69" s="8" t="s">
        <v>292</v>
      </c>
      <c r="C69" s="3" t="s">
        <v>256</v>
      </c>
      <c r="D69" s="4" t="s">
        <v>173</v>
      </c>
      <c r="E69" s="4">
        <v>1</v>
      </c>
      <c r="F69" s="4" t="s">
        <v>190</v>
      </c>
      <c r="G69" s="4" t="s">
        <v>191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f t="shared" ref="R69:R98" si="2">SUM(H69:Q69)/E69*100</f>
        <v>0</v>
      </c>
      <c r="S69" s="4"/>
    </row>
    <row r="70" spans="1:19" ht="47.25">
      <c r="A70" s="2">
        <v>66</v>
      </c>
      <c r="B70" s="8" t="s">
        <v>293</v>
      </c>
      <c r="C70" s="3" t="s">
        <v>257</v>
      </c>
      <c r="D70" s="4" t="s">
        <v>173</v>
      </c>
      <c r="E70" s="4">
        <v>1</v>
      </c>
      <c r="F70" s="4" t="s">
        <v>190</v>
      </c>
      <c r="G70" s="4" t="s">
        <v>191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>
        <f t="shared" si="2"/>
        <v>0</v>
      </c>
      <c r="S70" s="4"/>
    </row>
    <row r="71" spans="1:19" ht="47.25">
      <c r="A71" s="2">
        <v>67</v>
      </c>
      <c r="B71" s="6" t="s">
        <v>294</v>
      </c>
      <c r="C71" s="3" t="s">
        <v>258</v>
      </c>
      <c r="D71" s="4" t="s">
        <v>174</v>
      </c>
      <c r="E71" s="4">
        <v>2.8000000000000001E-2</v>
      </c>
      <c r="F71" s="4" t="s">
        <v>190</v>
      </c>
      <c r="G71" s="4" t="s">
        <v>191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f t="shared" si="2"/>
        <v>0</v>
      </c>
      <c r="S71" s="4"/>
    </row>
    <row r="72" spans="1:19" ht="31.5">
      <c r="A72" s="2">
        <v>68</v>
      </c>
      <c r="B72" s="6" t="s">
        <v>294</v>
      </c>
      <c r="C72" s="3" t="s">
        <v>283</v>
      </c>
      <c r="D72" s="4" t="s">
        <v>173</v>
      </c>
      <c r="E72" s="4">
        <v>1</v>
      </c>
      <c r="F72" s="4" t="s">
        <v>190</v>
      </c>
      <c r="G72" s="4" t="s">
        <v>191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>
        <f t="shared" si="2"/>
        <v>0</v>
      </c>
      <c r="S72" s="4"/>
    </row>
    <row r="73" spans="1:19" ht="31.5">
      <c r="A73" s="2">
        <v>69</v>
      </c>
      <c r="B73" s="6" t="s">
        <v>294</v>
      </c>
      <c r="C73" s="3" t="s">
        <v>259</v>
      </c>
      <c r="D73" s="4" t="s">
        <v>174</v>
      </c>
      <c r="E73" s="4">
        <v>1.3640000000000001</v>
      </c>
      <c r="F73" s="4" t="s">
        <v>190</v>
      </c>
      <c r="G73" s="4" t="s">
        <v>191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f t="shared" si="2"/>
        <v>0</v>
      </c>
      <c r="S73" s="4"/>
    </row>
    <row r="74" spans="1:19" ht="31.5">
      <c r="A74" s="2">
        <v>70</v>
      </c>
      <c r="B74" s="8" t="s">
        <v>295</v>
      </c>
      <c r="C74" s="3" t="s">
        <v>260</v>
      </c>
      <c r="D74" s="4" t="s">
        <v>174</v>
      </c>
      <c r="E74" s="4">
        <v>1.4339999999999999</v>
      </c>
      <c r="F74" s="4" t="s">
        <v>190</v>
      </c>
      <c r="G74" s="4" t="s">
        <v>191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>
        <f t="shared" si="2"/>
        <v>0</v>
      </c>
      <c r="S74" s="4"/>
    </row>
    <row r="75" spans="1:19" ht="31.5">
      <c r="A75" s="2">
        <v>71</v>
      </c>
      <c r="B75" s="8" t="s">
        <v>296</v>
      </c>
      <c r="C75" s="3" t="s">
        <v>261</v>
      </c>
      <c r="D75" s="4" t="s">
        <v>174</v>
      </c>
      <c r="E75" s="4">
        <v>1.8029999999999999</v>
      </c>
      <c r="F75" s="4" t="s">
        <v>190</v>
      </c>
      <c r="G75" s="4" t="s">
        <v>191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f t="shared" si="2"/>
        <v>0</v>
      </c>
      <c r="S75" s="4"/>
    </row>
    <row r="76" spans="1:19" ht="31.5">
      <c r="A76" s="2">
        <v>72</v>
      </c>
      <c r="B76" s="8" t="s">
        <v>297</v>
      </c>
      <c r="C76" s="3" t="s">
        <v>262</v>
      </c>
      <c r="D76" s="4" t="s">
        <v>174</v>
      </c>
      <c r="E76" s="4">
        <v>2.5099999999999998</v>
      </c>
      <c r="F76" s="4" t="s">
        <v>190</v>
      </c>
      <c r="G76" s="4" t="s">
        <v>191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f t="shared" si="2"/>
        <v>0</v>
      </c>
      <c r="S76" s="4"/>
    </row>
    <row r="77" spans="1:19" ht="31.5">
      <c r="A77" s="2">
        <v>73</v>
      </c>
      <c r="B77" s="8" t="s">
        <v>298</v>
      </c>
      <c r="C77" s="3" t="s">
        <v>263</v>
      </c>
      <c r="D77" s="4" t="s">
        <v>174</v>
      </c>
      <c r="E77" s="4">
        <v>3.7189999999999999</v>
      </c>
      <c r="F77" s="4" t="s">
        <v>190</v>
      </c>
      <c r="G77" s="4" t="s">
        <v>191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f t="shared" si="2"/>
        <v>0</v>
      </c>
      <c r="S77" s="4"/>
    </row>
    <row r="78" spans="1:19" ht="31.5">
      <c r="A78" s="2">
        <v>74</v>
      </c>
      <c r="B78" s="8" t="s">
        <v>298</v>
      </c>
      <c r="C78" s="3" t="s">
        <v>264</v>
      </c>
      <c r="D78" s="4" t="s">
        <v>174</v>
      </c>
      <c r="E78" s="4">
        <v>1.508</v>
      </c>
      <c r="F78" s="4" t="s">
        <v>190</v>
      </c>
      <c r="G78" s="4" t="s">
        <v>191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>
        <f t="shared" si="2"/>
        <v>0</v>
      </c>
      <c r="S78" s="4"/>
    </row>
    <row r="79" spans="1:19" ht="31.5">
      <c r="A79" s="2">
        <v>75</v>
      </c>
      <c r="B79" s="8" t="s">
        <v>299</v>
      </c>
      <c r="C79" s="3" t="s">
        <v>265</v>
      </c>
      <c r="D79" s="4" t="s">
        <v>174</v>
      </c>
      <c r="E79" s="4">
        <v>1.1859999999999999</v>
      </c>
      <c r="F79" s="4" t="s">
        <v>190</v>
      </c>
      <c r="G79" s="4" t="s">
        <v>191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f t="shared" si="2"/>
        <v>0</v>
      </c>
      <c r="S79" s="4"/>
    </row>
    <row r="80" spans="1:19" ht="31.5">
      <c r="A80" s="2">
        <v>76</v>
      </c>
      <c r="B80" s="8" t="s">
        <v>300</v>
      </c>
      <c r="C80" s="3" t="s">
        <v>266</v>
      </c>
      <c r="D80" s="4" t="s">
        <v>174</v>
      </c>
      <c r="E80" s="4">
        <v>1.0580000000000001</v>
      </c>
      <c r="F80" s="4" t="s">
        <v>190</v>
      </c>
      <c r="G80" s="4" t="s">
        <v>191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f t="shared" si="2"/>
        <v>0</v>
      </c>
      <c r="S80" s="4"/>
    </row>
    <row r="81" spans="1:19" ht="47.25">
      <c r="A81" s="2">
        <v>77</v>
      </c>
      <c r="B81" s="8" t="s">
        <v>301</v>
      </c>
      <c r="C81" s="3" t="s">
        <v>267</v>
      </c>
      <c r="D81" s="4" t="s">
        <v>174</v>
      </c>
      <c r="E81" s="4">
        <v>1.766</v>
      </c>
      <c r="F81" s="4" t="s">
        <v>190</v>
      </c>
      <c r="G81" s="4" t="s">
        <v>191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f t="shared" si="2"/>
        <v>0</v>
      </c>
      <c r="S81" s="4"/>
    </row>
    <row r="82" spans="1:19" ht="31.5">
      <c r="A82" s="2">
        <v>78</v>
      </c>
      <c r="B82" s="8" t="s">
        <v>302</v>
      </c>
      <c r="C82" s="3" t="s">
        <v>268</v>
      </c>
      <c r="D82" s="4" t="s">
        <v>174</v>
      </c>
      <c r="E82" s="4">
        <v>0.77200000000000002</v>
      </c>
      <c r="F82" s="4" t="s">
        <v>190</v>
      </c>
      <c r="G82" s="4" t="s">
        <v>191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2"/>
        <v>0</v>
      </c>
      <c r="S82" s="4"/>
    </row>
    <row r="83" spans="1:19" ht="31.5">
      <c r="A83" s="2">
        <v>79</v>
      </c>
      <c r="B83" s="8" t="s">
        <v>302</v>
      </c>
      <c r="C83" s="3" t="s">
        <v>269</v>
      </c>
      <c r="D83" s="4" t="s">
        <v>174</v>
      </c>
      <c r="E83" s="4">
        <v>1.631</v>
      </c>
      <c r="F83" s="4" t="s">
        <v>190</v>
      </c>
      <c r="G83" s="4" t="s">
        <v>191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f t="shared" si="2"/>
        <v>0</v>
      </c>
      <c r="S83" s="4"/>
    </row>
    <row r="84" spans="1:19" ht="31.5">
      <c r="A84" s="2">
        <v>80</v>
      </c>
      <c r="B84" s="8" t="s">
        <v>302</v>
      </c>
      <c r="C84" s="3" t="s">
        <v>270</v>
      </c>
      <c r="D84" s="4" t="s">
        <v>174</v>
      </c>
      <c r="E84" s="4">
        <v>1.7509999999999999</v>
      </c>
      <c r="F84" s="4" t="s">
        <v>190</v>
      </c>
      <c r="G84" s="4" t="s">
        <v>191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f t="shared" si="2"/>
        <v>0</v>
      </c>
      <c r="S84" s="4"/>
    </row>
    <row r="85" spans="1:19" ht="31.5">
      <c r="A85" s="2">
        <v>81</v>
      </c>
      <c r="B85" s="8" t="s">
        <v>303</v>
      </c>
      <c r="C85" s="3" t="s">
        <v>271</v>
      </c>
      <c r="D85" s="4" t="s">
        <v>174</v>
      </c>
      <c r="E85" s="4">
        <v>0.65900000000000003</v>
      </c>
      <c r="F85" s="4" t="s">
        <v>190</v>
      </c>
      <c r="G85" s="4" t="s">
        <v>191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f t="shared" si="2"/>
        <v>0</v>
      </c>
      <c r="S85" s="4"/>
    </row>
    <row r="86" spans="1:19" ht="31.5">
      <c r="A86" s="2">
        <v>82</v>
      </c>
      <c r="B86" s="8" t="s">
        <v>304</v>
      </c>
      <c r="C86" s="3" t="s">
        <v>272</v>
      </c>
      <c r="D86" s="4" t="s">
        <v>174</v>
      </c>
      <c r="E86" s="4">
        <v>0.95399999999999996</v>
      </c>
      <c r="F86" s="4" t="s">
        <v>190</v>
      </c>
      <c r="G86" s="4" t="s">
        <v>191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>
        <f t="shared" si="2"/>
        <v>0</v>
      </c>
      <c r="S86" s="4"/>
    </row>
    <row r="87" spans="1:19" ht="47.25">
      <c r="A87" s="2">
        <v>83</v>
      </c>
      <c r="B87" s="8" t="s">
        <v>305</v>
      </c>
      <c r="C87" s="3" t="s">
        <v>273</v>
      </c>
      <c r="D87" s="4" t="s">
        <v>174</v>
      </c>
      <c r="E87" s="4">
        <v>5.7789999999999999</v>
      </c>
      <c r="F87" s="4" t="s">
        <v>190</v>
      </c>
      <c r="G87" s="4" t="s">
        <v>191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 t="shared" si="2"/>
        <v>0</v>
      </c>
      <c r="S87" s="4"/>
    </row>
    <row r="88" spans="1:19" ht="31.5">
      <c r="A88" s="2">
        <v>84</v>
      </c>
      <c r="B88" s="8" t="s">
        <v>306</v>
      </c>
      <c r="C88" s="3" t="s">
        <v>274</v>
      </c>
      <c r="D88" s="4" t="s">
        <v>174</v>
      </c>
      <c r="E88" s="4">
        <v>1.2949999999999999</v>
      </c>
      <c r="F88" s="4" t="s">
        <v>190</v>
      </c>
      <c r="G88" s="4" t="s">
        <v>191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>
        <f t="shared" si="2"/>
        <v>0</v>
      </c>
      <c r="S88" s="4"/>
    </row>
    <row r="89" spans="1:19" ht="31.5">
      <c r="A89" s="2">
        <v>85</v>
      </c>
      <c r="B89" s="8" t="s">
        <v>307</v>
      </c>
      <c r="C89" s="3" t="s">
        <v>275</v>
      </c>
      <c r="D89" s="4" t="s">
        <v>174</v>
      </c>
      <c r="E89" s="4">
        <v>3.9660000000000002</v>
      </c>
      <c r="F89" s="4" t="s">
        <v>190</v>
      </c>
      <c r="G89" s="4" t="s">
        <v>191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2"/>
        <v>0</v>
      </c>
      <c r="S89" s="4"/>
    </row>
    <row r="90" spans="1:19" ht="47.25">
      <c r="A90" s="2">
        <v>86</v>
      </c>
      <c r="B90" s="6" t="s">
        <v>308</v>
      </c>
      <c r="C90" s="3" t="s">
        <v>276</v>
      </c>
      <c r="D90" s="4" t="s">
        <v>173</v>
      </c>
      <c r="E90" s="4">
        <v>4</v>
      </c>
      <c r="F90" s="4" t="s">
        <v>190</v>
      </c>
      <c r="G90" s="4" t="s">
        <v>191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2"/>
        <v>0</v>
      </c>
      <c r="S90" s="4"/>
    </row>
    <row r="91" spans="1:19">
      <c r="A91" s="2">
        <v>87</v>
      </c>
      <c r="B91" s="8" t="s">
        <v>309</v>
      </c>
      <c r="C91" s="3" t="s">
        <v>277</v>
      </c>
      <c r="D91" s="4" t="s">
        <v>174</v>
      </c>
      <c r="E91" s="4">
        <v>0.99</v>
      </c>
      <c r="F91" s="4" t="s">
        <v>190</v>
      </c>
      <c r="G91" s="4" t="s">
        <v>191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2"/>
        <v>0</v>
      </c>
      <c r="S91" s="4"/>
    </row>
    <row r="92" spans="1:19" ht="31.5">
      <c r="A92" s="2">
        <v>88</v>
      </c>
      <c r="B92" s="8" t="s">
        <v>310</v>
      </c>
      <c r="C92" s="6" t="s">
        <v>278</v>
      </c>
      <c r="D92" s="4" t="s">
        <v>174</v>
      </c>
      <c r="E92" s="4">
        <v>2.5</v>
      </c>
      <c r="F92" s="4" t="s">
        <v>190</v>
      </c>
      <c r="G92" s="4" t="s">
        <v>191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2"/>
        <v>0</v>
      </c>
      <c r="S92" s="4"/>
    </row>
    <row r="93" spans="1:19" ht="63">
      <c r="A93" s="2">
        <v>89</v>
      </c>
      <c r="B93" s="6" t="s">
        <v>341</v>
      </c>
      <c r="C93" s="4" t="s">
        <v>279</v>
      </c>
      <c r="D93" s="4" t="s">
        <v>174</v>
      </c>
      <c r="E93" s="4">
        <v>5.7789999999999999</v>
      </c>
      <c r="F93" s="4" t="s">
        <v>190</v>
      </c>
      <c r="G93" s="4" t="s">
        <v>191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2"/>
        <v>0</v>
      </c>
      <c r="S93" s="4"/>
    </row>
    <row r="94" spans="1:19" ht="63">
      <c r="A94" s="2">
        <v>90</v>
      </c>
      <c r="B94" s="6" t="s">
        <v>344</v>
      </c>
      <c r="C94" s="4" t="s">
        <v>280</v>
      </c>
      <c r="D94" s="4" t="s">
        <v>174</v>
      </c>
      <c r="E94" s="4">
        <v>2.13</v>
      </c>
      <c r="F94" s="4" t="s">
        <v>190</v>
      </c>
      <c r="G94" s="4" t="s">
        <v>191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>
        <f t="shared" si="2"/>
        <v>0</v>
      </c>
      <c r="S94" s="4"/>
    </row>
    <row r="95" spans="1:19" ht="63">
      <c r="A95" s="2">
        <v>91</v>
      </c>
      <c r="B95" s="8" t="s">
        <v>348</v>
      </c>
      <c r="C95" s="4" t="s">
        <v>281</v>
      </c>
      <c r="D95" s="4" t="s">
        <v>174</v>
      </c>
      <c r="E95" s="4">
        <v>0.19500000000000001</v>
      </c>
      <c r="F95" s="4" t="s">
        <v>190</v>
      </c>
      <c r="G95" s="4" t="s">
        <v>191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2"/>
        <v>0</v>
      </c>
      <c r="S95" s="4"/>
    </row>
    <row r="96" spans="1:19" ht="31.5">
      <c r="A96" s="2">
        <v>92</v>
      </c>
      <c r="B96" s="4" t="s">
        <v>349</v>
      </c>
      <c r="C96" s="4" t="s">
        <v>282</v>
      </c>
      <c r="D96" s="4" t="s">
        <v>174</v>
      </c>
      <c r="E96" s="4">
        <v>1.52</v>
      </c>
      <c r="F96" s="4" t="s">
        <v>190</v>
      </c>
      <c r="G96" s="4" t="s">
        <v>191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f t="shared" si="2"/>
        <v>0</v>
      </c>
      <c r="S96" s="4"/>
    </row>
    <row r="97" spans="1:19" ht="47.25">
      <c r="A97" s="2">
        <v>93</v>
      </c>
      <c r="B97" s="4" t="s">
        <v>350</v>
      </c>
      <c r="C97" s="4" t="s">
        <v>282</v>
      </c>
      <c r="D97" s="4" t="s">
        <v>174</v>
      </c>
      <c r="E97" s="4">
        <v>3</v>
      </c>
      <c r="F97" s="4" t="s">
        <v>190</v>
      </c>
      <c r="G97" s="4" t="s">
        <v>191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2"/>
        <v>0</v>
      </c>
      <c r="S97" s="4"/>
    </row>
    <row r="98" spans="1:19" ht="47.25">
      <c r="A98" s="2">
        <v>94</v>
      </c>
      <c r="B98" s="4" t="s">
        <v>350</v>
      </c>
      <c r="C98" s="4" t="s">
        <v>282</v>
      </c>
      <c r="D98" s="4" t="s">
        <v>174</v>
      </c>
      <c r="E98" s="4">
        <v>4.5</v>
      </c>
      <c r="F98" s="4" t="s">
        <v>190</v>
      </c>
      <c r="G98" s="4" t="s">
        <v>191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2"/>
        <v>0</v>
      </c>
      <c r="S98" s="4"/>
    </row>
  </sheetData>
  <autoFilter ref="A4:R98">
    <sortState ref="A6:R98">
      <sortCondition ref="F4:F98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pane ySplit="4" topLeftCell="A5" activePane="bottomLeft" state="frozen"/>
      <selection pane="bottomLeft" activeCell="H23" sqref="H23"/>
    </sheetView>
  </sheetViews>
  <sheetFormatPr defaultColWidth="8.85546875" defaultRowHeight="15.75"/>
  <cols>
    <col min="1" max="1" width="4.42578125" style="5" customWidth="1"/>
    <col min="2" max="2" width="22.7109375" style="5" customWidth="1"/>
    <col min="3" max="3" width="46.42578125" style="5" customWidth="1"/>
    <col min="4" max="4" width="8.85546875" style="5" customWidth="1"/>
    <col min="5" max="5" width="12" style="5" customWidth="1"/>
    <col min="6" max="6" width="19" style="5" customWidth="1"/>
    <col min="7" max="7" width="18.28515625" style="5" customWidth="1"/>
    <col min="8" max="8" width="21.42578125" style="5" customWidth="1"/>
    <col min="9" max="17" width="8.28515625" style="5" hidden="1" customWidth="1"/>
    <col min="18" max="18" width="11.140625" style="5" customWidth="1"/>
    <col min="19" max="19" width="22.5703125" style="23" customWidth="1"/>
    <col min="20" max="16384" width="8.85546875" style="5"/>
  </cols>
  <sheetData>
    <row r="1" spans="1:19" ht="36" customHeight="1">
      <c r="A1" s="63" t="s">
        <v>692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4.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64"/>
      <c r="S4" s="64"/>
    </row>
    <row r="5" spans="1:19" ht="31.5">
      <c r="A5" s="8">
        <v>1</v>
      </c>
      <c r="B5" s="11" t="s">
        <v>385</v>
      </c>
      <c r="C5" s="4" t="s">
        <v>440</v>
      </c>
      <c r="D5" s="4" t="s">
        <v>174</v>
      </c>
      <c r="E5" s="14">
        <v>4.2</v>
      </c>
      <c r="F5" s="9" t="s">
        <v>9</v>
      </c>
      <c r="G5" s="9" t="s">
        <v>175</v>
      </c>
      <c r="H5" s="4"/>
      <c r="I5" s="4"/>
      <c r="J5" s="4"/>
      <c r="K5" s="4"/>
      <c r="L5" s="4"/>
      <c r="M5" s="4"/>
      <c r="N5" s="4"/>
      <c r="O5" s="4"/>
      <c r="P5" s="4"/>
      <c r="Q5" s="4"/>
      <c r="R5" s="4">
        <f t="shared" ref="R5:R63" si="0">SUM(H5:Q5)/E5*100</f>
        <v>0</v>
      </c>
      <c r="S5" s="4"/>
    </row>
    <row r="6" spans="1:19">
      <c r="A6" s="8">
        <v>2</v>
      </c>
      <c r="B6" s="11" t="s">
        <v>386</v>
      </c>
      <c r="C6" s="4" t="s">
        <v>441</v>
      </c>
      <c r="D6" s="4" t="s">
        <v>174</v>
      </c>
      <c r="E6" s="14">
        <v>0.7</v>
      </c>
      <c r="F6" s="9" t="s">
        <v>10</v>
      </c>
      <c r="G6" s="9" t="s">
        <v>19</v>
      </c>
      <c r="H6" s="4"/>
      <c r="I6" s="4"/>
      <c r="J6" s="4"/>
      <c r="K6" s="4"/>
      <c r="L6" s="4"/>
      <c r="M6" s="4"/>
      <c r="N6" s="4"/>
      <c r="O6" s="4"/>
      <c r="P6" s="4"/>
      <c r="Q6" s="4"/>
      <c r="R6" s="4">
        <f t="shared" si="0"/>
        <v>0</v>
      </c>
      <c r="S6" s="4"/>
    </row>
    <row r="7" spans="1:19">
      <c r="A7" s="8">
        <v>3</v>
      </c>
      <c r="B7" s="11" t="s">
        <v>388</v>
      </c>
      <c r="C7" s="3" t="s">
        <v>443</v>
      </c>
      <c r="D7" s="4" t="s">
        <v>174</v>
      </c>
      <c r="E7" s="14">
        <v>2.2999999999999998</v>
      </c>
      <c r="F7" s="9" t="s">
        <v>10</v>
      </c>
      <c r="G7" s="9" t="s">
        <v>19</v>
      </c>
      <c r="H7" s="4"/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0</v>
      </c>
      <c r="S7" s="4"/>
    </row>
    <row r="8" spans="1:19">
      <c r="A8" s="8">
        <v>4</v>
      </c>
      <c r="B8" s="12" t="s">
        <v>398</v>
      </c>
      <c r="C8" s="3" t="s">
        <v>457</v>
      </c>
      <c r="D8" s="4" t="s">
        <v>174</v>
      </c>
      <c r="E8" s="12">
        <v>32.56</v>
      </c>
      <c r="F8" s="9" t="s">
        <v>10</v>
      </c>
      <c r="G8" s="9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0</v>
      </c>
      <c r="S8" s="4"/>
    </row>
    <row r="9" spans="1:19" ht="31.5">
      <c r="A9" s="8">
        <v>5</v>
      </c>
      <c r="B9" s="11" t="s">
        <v>376</v>
      </c>
      <c r="C9" s="6" t="s">
        <v>426</v>
      </c>
      <c r="D9" s="4" t="s">
        <v>174</v>
      </c>
      <c r="E9" s="14">
        <v>0.5</v>
      </c>
      <c r="F9" s="9" t="s">
        <v>11</v>
      </c>
      <c r="G9" s="9" t="s">
        <v>20</v>
      </c>
      <c r="H9" s="4"/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0</v>
      </c>
      <c r="S9" s="4"/>
    </row>
    <row r="10" spans="1:19">
      <c r="A10" s="8">
        <v>6</v>
      </c>
      <c r="B10" s="11" t="s">
        <v>377</v>
      </c>
      <c r="C10" s="4" t="s">
        <v>429</v>
      </c>
      <c r="D10" s="4" t="s">
        <v>174</v>
      </c>
      <c r="E10" s="12">
        <v>4.7699999999999996</v>
      </c>
      <c r="F10" s="9" t="s">
        <v>11</v>
      </c>
      <c r="G10" s="9" t="s">
        <v>20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0</v>
      </c>
      <c r="S10" s="4"/>
    </row>
    <row r="11" spans="1:19">
      <c r="A11" s="8">
        <v>7</v>
      </c>
      <c r="B11" s="3" t="s">
        <v>381</v>
      </c>
      <c r="C11" s="3" t="s">
        <v>433</v>
      </c>
      <c r="D11" s="4" t="s">
        <v>174</v>
      </c>
      <c r="E11" s="12">
        <v>6.24</v>
      </c>
      <c r="F11" s="9" t="s">
        <v>11</v>
      </c>
      <c r="G11" s="9" t="s">
        <v>20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0</v>
      </c>
      <c r="S11" s="4"/>
    </row>
    <row r="12" spans="1:19">
      <c r="A12" s="8">
        <v>8</v>
      </c>
      <c r="B12" s="3" t="s">
        <v>382</v>
      </c>
      <c r="C12" s="4" t="s">
        <v>436</v>
      </c>
      <c r="D12" s="4" t="s">
        <v>174</v>
      </c>
      <c r="E12" s="12">
        <v>1.8</v>
      </c>
      <c r="F12" s="9" t="s">
        <v>11</v>
      </c>
      <c r="G12" s="9" t="s">
        <v>20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0</v>
      </c>
      <c r="S12" s="4"/>
    </row>
    <row r="13" spans="1:19">
      <c r="A13" s="8">
        <v>9</v>
      </c>
      <c r="B13" s="11" t="s">
        <v>383</v>
      </c>
      <c r="C13" s="4" t="s">
        <v>438</v>
      </c>
      <c r="D13" s="4" t="s">
        <v>174</v>
      </c>
      <c r="E13" s="14">
        <v>2.4</v>
      </c>
      <c r="F13" s="9" t="s">
        <v>11</v>
      </c>
      <c r="G13" s="9" t="s">
        <v>20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0</v>
      </c>
      <c r="S13" s="4"/>
    </row>
    <row r="14" spans="1:19">
      <c r="A14" s="8">
        <v>10</v>
      </c>
      <c r="B14" s="11" t="s">
        <v>393</v>
      </c>
      <c r="C14" s="4" t="s">
        <v>448</v>
      </c>
      <c r="D14" s="4" t="s">
        <v>174</v>
      </c>
      <c r="E14" s="14">
        <v>1.5</v>
      </c>
      <c r="F14" s="9" t="s">
        <v>11</v>
      </c>
      <c r="G14" s="9" t="s">
        <v>20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0</v>
      </c>
      <c r="S14" s="4"/>
    </row>
    <row r="15" spans="1:19" ht="47.25">
      <c r="A15" s="8">
        <v>11</v>
      </c>
      <c r="B15" s="3" t="s">
        <v>395</v>
      </c>
      <c r="C15" s="3" t="s">
        <v>450</v>
      </c>
      <c r="D15" s="4" t="s">
        <v>174</v>
      </c>
      <c r="E15" s="12">
        <v>0.5</v>
      </c>
      <c r="F15" s="9" t="s">
        <v>11</v>
      </c>
      <c r="G15" s="9" t="s">
        <v>20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0</v>
      </c>
      <c r="S15" s="4"/>
    </row>
    <row r="16" spans="1:19" ht="31.5">
      <c r="A16" s="8">
        <v>12</v>
      </c>
      <c r="B16" s="3" t="s">
        <v>395</v>
      </c>
      <c r="C16" s="3" t="s">
        <v>451</v>
      </c>
      <c r="D16" s="4" t="s">
        <v>174</v>
      </c>
      <c r="E16" s="12">
        <v>0.5</v>
      </c>
      <c r="F16" s="9" t="s">
        <v>11</v>
      </c>
      <c r="G16" s="9" t="s">
        <v>20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0</v>
      </c>
      <c r="S16" s="4"/>
    </row>
    <row r="17" spans="1:19">
      <c r="A17" s="8">
        <v>13</v>
      </c>
      <c r="B17" s="12" t="s">
        <v>399</v>
      </c>
      <c r="C17" s="3" t="s">
        <v>458</v>
      </c>
      <c r="D17" s="4" t="s">
        <v>174</v>
      </c>
      <c r="E17" s="12">
        <v>4.74</v>
      </c>
      <c r="F17" s="9" t="s">
        <v>11</v>
      </c>
      <c r="G17" s="9" t="s">
        <v>20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0</v>
      </c>
      <c r="S17" s="4"/>
    </row>
    <row r="18" spans="1:19" ht="31.5">
      <c r="A18" s="8">
        <v>14</v>
      </c>
      <c r="B18" s="11" t="s">
        <v>376</v>
      </c>
      <c r="C18" s="3" t="s">
        <v>428</v>
      </c>
      <c r="D18" s="4" t="s">
        <v>174</v>
      </c>
      <c r="E18" s="12">
        <v>9.6999999999999993</v>
      </c>
      <c r="F18" s="9" t="s">
        <v>12</v>
      </c>
      <c r="G18" s="9" t="s">
        <v>21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0</v>
      </c>
      <c r="S18" s="4"/>
    </row>
    <row r="19" spans="1:19">
      <c r="A19" s="8">
        <v>15</v>
      </c>
      <c r="B19" s="11" t="s">
        <v>379</v>
      </c>
      <c r="C19" s="4" t="s">
        <v>431</v>
      </c>
      <c r="D19" s="4" t="s">
        <v>174</v>
      </c>
      <c r="E19" s="14">
        <v>1.3</v>
      </c>
      <c r="F19" s="9" t="s">
        <v>12</v>
      </c>
      <c r="G19" s="9" t="s">
        <v>21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0</v>
      </c>
      <c r="S19" s="4"/>
    </row>
    <row r="20" spans="1:19">
      <c r="A20" s="8">
        <v>16</v>
      </c>
      <c r="B20" s="3" t="s">
        <v>382</v>
      </c>
      <c r="C20" s="4" t="s">
        <v>437</v>
      </c>
      <c r="D20" s="4" t="s">
        <v>174</v>
      </c>
      <c r="E20" s="12">
        <v>2.58</v>
      </c>
      <c r="F20" s="9" t="s">
        <v>12</v>
      </c>
      <c r="G20" s="9" t="s">
        <v>353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0</v>
      </c>
      <c r="S20" s="4"/>
    </row>
    <row r="21" spans="1:19">
      <c r="A21" s="8">
        <v>17</v>
      </c>
      <c r="B21" s="3" t="s">
        <v>391</v>
      </c>
      <c r="C21" s="4" t="s">
        <v>446</v>
      </c>
      <c r="D21" s="4" t="s">
        <v>174</v>
      </c>
      <c r="E21" s="12">
        <v>16.2</v>
      </c>
      <c r="F21" s="9" t="s">
        <v>12</v>
      </c>
      <c r="G21" s="9" t="s">
        <v>353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8">
        <v>18</v>
      </c>
      <c r="B22" s="3" t="s">
        <v>394</v>
      </c>
      <c r="C22" s="4" t="s">
        <v>449</v>
      </c>
      <c r="D22" s="4" t="s">
        <v>174</v>
      </c>
      <c r="E22" s="12">
        <v>17.600000000000001</v>
      </c>
      <c r="F22" s="9" t="s">
        <v>12</v>
      </c>
      <c r="G22" s="9" t="s">
        <v>21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/>
    </row>
    <row r="23" spans="1:19" ht="31.5">
      <c r="A23" s="8">
        <v>19</v>
      </c>
      <c r="B23" s="3" t="s">
        <v>397</v>
      </c>
      <c r="C23" s="4" t="s">
        <v>454</v>
      </c>
      <c r="D23" s="4" t="s">
        <v>174</v>
      </c>
      <c r="E23" s="12">
        <v>0.25</v>
      </c>
      <c r="F23" s="9" t="s">
        <v>12</v>
      </c>
      <c r="G23" s="9" t="s">
        <v>21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0</v>
      </c>
      <c r="S23" s="4"/>
    </row>
    <row r="24" spans="1:19" ht="31.5">
      <c r="A24" s="8">
        <v>20</v>
      </c>
      <c r="B24" s="3" t="s">
        <v>397</v>
      </c>
      <c r="C24" s="4" t="s">
        <v>455</v>
      </c>
      <c r="D24" s="4" t="s">
        <v>174</v>
      </c>
      <c r="E24" s="12">
        <v>0.25</v>
      </c>
      <c r="F24" s="9" t="s">
        <v>12</v>
      </c>
      <c r="G24" s="9" t="s">
        <v>21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 ht="31.5">
      <c r="A25" s="8">
        <v>21</v>
      </c>
      <c r="B25" s="3" t="s">
        <v>397</v>
      </c>
      <c r="C25" s="3" t="s">
        <v>456</v>
      </c>
      <c r="D25" s="4" t="s">
        <v>174</v>
      </c>
      <c r="E25" s="12">
        <v>0.35</v>
      </c>
      <c r="F25" s="9" t="s">
        <v>12</v>
      </c>
      <c r="G25" s="9" t="s">
        <v>21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0</v>
      </c>
      <c r="S25" s="4"/>
    </row>
    <row r="26" spans="1:19">
      <c r="A26" s="8">
        <v>22</v>
      </c>
      <c r="B26" s="12" t="s">
        <v>400</v>
      </c>
      <c r="C26" s="3" t="s">
        <v>459</v>
      </c>
      <c r="D26" s="4" t="s">
        <v>174</v>
      </c>
      <c r="E26" s="12">
        <v>3.56</v>
      </c>
      <c r="F26" s="9" t="s">
        <v>12</v>
      </c>
      <c r="G26" s="9" t="s">
        <v>21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</row>
    <row r="27" spans="1:19">
      <c r="A27" s="8">
        <v>23</v>
      </c>
      <c r="B27" s="11" t="s">
        <v>375</v>
      </c>
      <c r="C27" s="6" t="s">
        <v>425</v>
      </c>
      <c r="D27" s="4" t="s">
        <v>174</v>
      </c>
      <c r="E27" s="12">
        <v>1.75</v>
      </c>
      <c r="F27" s="9" t="s">
        <v>13</v>
      </c>
      <c r="G27" s="9" t="s">
        <v>354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</row>
    <row r="28" spans="1:19" ht="31.5">
      <c r="A28" s="8">
        <v>24</v>
      </c>
      <c r="B28" s="11" t="s">
        <v>376</v>
      </c>
      <c r="C28" s="3" t="s">
        <v>427</v>
      </c>
      <c r="D28" s="4" t="s">
        <v>174</v>
      </c>
      <c r="E28" s="12">
        <v>4.25</v>
      </c>
      <c r="F28" s="9" t="s">
        <v>13</v>
      </c>
      <c r="G28" s="9" t="s">
        <v>354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</row>
    <row r="29" spans="1:19" ht="31.5" customHeight="1">
      <c r="A29" s="8">
        <v>25</v>
      </c>
      <c r="B29" s="13" t="s">
        <v>378</v>
      </c>
      <c r="C29" s="4" t="s">
        <v>430</v>
      </c>
      <c r="D29" s="4" t="s">
        <v>174</v>
      </c>
      <c r="E29" s="12">
        <v>4.45</v>
      </c>
      <c r="F29" s="9" t="s">
        <v>13</v>
      </c>
      <c r="G29" s="9" t="s">
        <v>354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4"/>
    </row>
    <row r="30" spans="1:19">
      <c r="A30" s="8">
        <v>26</v>
      </c>
      <c r="B30" s="15" t="s">
        <v>462</v>
      </c>
      <c r="C30" s="3" t="s">
        <v>434</v>
      </c>
      <c r="D30" s="4" t="s">
        <v>174</v>
      </c>
      <c r="E30" s="12">
        <v>4.76</v>
      </c>
      <c r="F30" s="9" t="s">
        <v>13</v>
      </c>
      <c r="G30" s="9" t="s">
        <v>354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>
      <c r="A31" s="8">
        <v>27</v>
      </c>
      <c r="B31" s="13" t="s">
        <v>384</v>
      </c>
      <c r="C31" s="4" t="s">
        <v>439</v>
      </c>
      <c r="D31" s="4" t="s">
        <v>174</v>
      </c>
      <c r="E31" s="14">
        <v>2.2000000000000002</v>
      </c>
      <c r="F31" s="9" t="s">
        <v>13</v>
      </c>
      <c r="G31" s="9" t="s">
        <v>354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/>
    </row>
    <row r="32" spans="1:19">
      <c r="A32" s="8">
        <v>28</v>
      </c>
      <c r="B32" s="11" t="s">
        <v>387</v>
      </c>
      <c r="C32" s="3" t="s">
        <v>442</v>
      </c>
      <c r="D32" s="4" t="s">
        <v>174</v>
      </c>
      <c r="E32" s="14">
        <v>2.7</v>
      </c>
      <c r="F32" s="9" t="s">
        <v>13</v>
      </c>
      <c r="G32" s="9" t="s">
        <v>354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4"/>
    </row>
    <row r="33" spans="1:19">
      <c r="A33" s="8">
        <v>29</v>
      </c>
      <c r="B33" s="11" t="s">
        <v>392</v>
      </c>
      <c r="C33" s="4" t="s">
        <v>447</v>
      </c>
      <c r="D33" s="4" t="s">
        <v>174</v>
      </c>
      <c r="E33" s="14">
        <v>1.2</v>
      </c>
      <c r="F33" s="9" t="s">
        <v>13</v>
      </c>
      <c r="G33" s="9" t="s">
        <v>354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 ht="47.25">
      <c r="A34" s="8">
        <v>30</v>
      </c>
      <c r="B34" s="3" t="s">
        <v>395</v>
      </c>
      <c r="C34" s="4" t="s">
        <v>452</v>
      </c>
      <c r="D34" s="4" t="s">
        <v>174</v>
      </c>
      <c r="E34" s="12">
        <v>0.5</v>
      </c>
      <c r="F34" s="9" t="s">
        <v>13</v>
      </c>
      <c r="G34" s="9" t="s">
        <v>354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 ht="31.5">
      <c r="A35" s="8">
        <v>31</v>
      </c>
      <c r="B35" s="3" t="s">
        <v>396</v>
      </c>
      <c r="C35" s="4" t="s">
        <v>453</v>
      </c>
      <c r="D35" s="4" t="s">
        <v>174</v>
      </c>
      <c r="E35" s="12">
        <v>0.16</v>
      </c>
      <c r="F35" s="9" t="s">
        <v>13</v>
      </c>
      <c r="G35" s="9" t="s">
        <v>354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4"/>
    </row>
    <row r="36" spans="1:19">
      <c r="A36" s="8">
        <v>32</v>
      </c>
      <c r="B36" s="12" t="s">
        <v>401</v>
      </c>
      <c r="C36" s="3" t="s">
        <v>460</v>
      </c>
      <c r="D36" s="4" t="s">
        <v>174</v>
      </c>
      <c r="E36" s="12">
        <v>1.1000000000000001</v>
      </c>
      <c r="F36" s="9" t="s">
        <v>13</v>
      </c>
      <c r="G36" s="9" t="s">
        <v>354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4"/>
    </row>
    <row r="37" spans="1:19">
      <c r="A37" s="8">
        <v>33</v>
      </c>
      <c r="B37" s="13" t="s">
        <v>380</v>
      </c>
      <c r="C37" s="4" t="s">
        <v>432</v>
      </c>
      <c r="D37" s="4" t="s">
        <v>174</v>
      </c>
      <c r="E37" s="14">
        <v>1.1000000000000001</v>
      </c>
      <c r="F37" s="9" t="s">
        <v>14</v>
      </c>
      <c r="G37" s="9" t="s">
        <v>355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0</v>
      </c>
      <c r="S37" s="4"/>
    </row>
    <row r="38" spans="1:19">
      <c r="A38" s="8">
        <v>34</v>
      </c>
      <c r="B38" s="15" t="s">
        <v>462</v>
      </c>
      <c r="C38" s="4" t="s">
        <v>435</v>
      </c>
      <c r="D38" s="4" t="s">
        <v>174</v>
      </c>
      <c r="E38" s="12">
        <v>3.64</v>
      </c>
      <c r="F38" s="9" t="s">
        <v>14</v>
      </c>
      <c r="G38" s="9" t="s">
        <v>355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4"/>
    </row>
    <row r="39" spans="1:19" ht="31.5">
      <c r="A39" s="8">
        <v>35</v>
      </c>
      <c r="B39" s="13" t="s">
        <v>390</v>
      </c>
      <c r="C39" s="4" t="s">
        <v>445</v>
      </c>
      <c r="D39" s="4" t="s">
        <v>174</v>
      </c>
      <c r="E39" s="14">
        <v>0.8</v>
      </c>
      <c r="F39" s="9" t="s">
        <v>14</v>
      </c>
      <c r="G39" s="9" t="s">
        <v>355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4"/>
    </row>
    <row r="40" spans="1:19">
      <c r="A40" s="8">
        <v>36</v>
      </c>
      <c r="B40" s="13" t="s">
        <v>389</v>
      </c>
      <c r="C40" s="4" t="s">
        <v>444</v>
      </c>
      <c r="D40" s="4" t="s">
        <v>174</v>
      </c>
      <c r="E40" s="14">
        <v>1.2</v>
      </c>
      <c r="F40" s="9" t="s">
        <v>15</v>
      </c>
      <c r="G40" s="9" t="s">
        <v>461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4"/>
    </row>
    <row r="41" spans="1:19" ht="47.25">
      <c r="A41" s="8">
        <v>37</v>
      </c>
      <c r="B41" s="6" t="s">
        <v>357</v>
      </c>
      <c r="C41" s="6" t="s">
        <v>402</v>
      </c>
      <c r="D41" s="4" t="s">
        <v>174</v>
      </c>
      <c r="E41" s="8">
        <v>3.5</v>
      </c>
      <c r="F41" s="9" t="s">
        <v>190</v>
      </c>
      <c r="G41" s="9" t="s">
        <v>191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0</v>
      </c>
      <c r="S41" s="4"/>
    </row>
    <row r="42" spans="1:19" ht="47.25">
      <c r="A42" s="8">
        <v>38</v>
      </c>
      <c r="B42" s="6" t="s">
        <v>357</v>
      </c>
      <c r="C42" s="3" t="s">
        <v>403</v>
      </c>
      <c r="D42" s="4" t="s">
        <v>174</v>
      </c>
      <c r="E42" s="8">
        <v>3</v>
      </c>
      <c r="F42" s="9" t="s">
        <v>190</v>
      </c>
      <c r="G42" s="9" t="s">
        <v>191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4"/>
    </row>
    <row r="43" spans="1:19" ht="63">
      <c r="A43" s="8">
        <v>39</v>
      </c>
      <c r="B43" s="6" t="s">
        <v>358</v>
      </c>
      <c r="C43" s="3" t="s">
        <v>404</v>
      </c>
      <c r="D43" s="4" t="s">
        <v>174</v>
      </c>
      <c r="E43" s="8">
        <v>0.03</v>
      </c>
      <c r="F43" s="9" t="s">
        <v>190</v>
      </c>
      <c r="G43" s="9" t="s">
        <v>191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4"/>
    </row>
    <row r="44" spans="1:19" ht="63">
      <c r="A44" s="8">
        <v>40</v>
      </c>
      <c r="B44" s="6" t="s">
        <v>359</v>
      </c>
      <c r="C44" s="4" t="s">
        <v>405</v>
      </c>
      <c r="D44" s="4" t="s">
        <v>174</v>
      </c>
      <c r="E44" s="8">
        <v>0.02</v>
      </c>
      <c r="F44" s="9" t="s">
        <v>190</v>
      </c>
      <c r="G44" s="9" t="s">
        <v>191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4"/>
    </row>
    <row r="45" spans="1:19" ht="94.5">
      <c r="A45" s="8">
        <v>41</v>
      </c>
      <c r="B45" s="6" t="s">
        <v>360</v>
      </c>
      <c r="C45" s="4" t="s">
        <v>406</v>
      </c>
      <c r="D45" s="4" t="s">
        <v>174</v>
      </c>
      <c r="E45" s="8">
        <v>2.4</v>
      </c>
      <c r="F45" s="9" t="s">
        <v>190</v>
      </c>
      <c r="G45" s="9" t="s">
        <v>191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4"/>
    </row>
    <row r="46" spans="1:19" ht="47.25">
      <c r="A46" s="8">
        <v>42</v>
      </c>
      <c r="B46" s="6" t="s">
        <v>361</v>
      </c>
      <c r="C46" s="4" t="s">
        <v>407</v>
      </c>
      <c r="D46" s="4" t="s">
        <v>174</v>
      </c>
      <c r="E46" s="8">
        <v>1.7</v>
      </c>
      <c r="F46" s="9" t="s">
        <v>190</v>
      </c>
      <c r="G46" s="9" t="s">
        <v>191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4"/>
    </row>
    <row r="47" spans="1:19" ht="47.25">
      <c r="A47" s="8">
        <v>43</v>
      </c>
      <c r="B47" s="6" t="s">
        <v>362</v>
      </c>
      <c r="C47" s="6" t="s">
        <v>408</v>
      </c>
      <c r="D47" s="4" t="s">
        <v>174</v>
      </c>
      <c r="E47" s="8">
        <v>2.0099999999999998</v>
      </c>
      <c r="F47" s="9" t="s">
        <v>190</v>
      </c>
      <c r="G47" s="9" t="s">
        <v>191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4"/>
    </row>
    <row r="48" spans="1:19" ht="47.25">
      <c r="A48" s="8">
        <v>44</v>
      </c>
      <c r="B48" s="6" t="s">
        <v>363</v>
      </c>
      <c r="C48" s="3" t="s">
        <v>409</v>
      </c>
      <c r="D48" s="4" t="s">
        <v>174</v>
      </c>
      <c r="E48" s="8">
        <v>1.4</v>
      </c>
      <c r="F48" s="9" t="s">
        <v>190</v>
      </c>
      <c r="G48" s="9" t="s">
        <v>191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0</v>
      </c>
      <c r="S48" s="4"/>
    </row>
    <row r="49" spans="1:19" ht="47.25">
      <c r="A49" s="8">
        <v>45</v>
      </c>
      <c r="B49" s="6" t="s">
        <v>364</v>
      </c>
      <c r="C49" s="4" t="s">
        <v>410</v>
      </c>
      <c r="D49" s="4" t="s">
        <v>174</v>
      </c>
      <c r="E49" s="8">
        <v>0.4</v>
      </c>
      <c r="F49" s="9" t="s">
        <v>190</v>
      </c>
      <c r="G49" s="9" t="s">
        <v>191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0</v>
      </c>
      <c r="S49" s="4"/>
    </row>
    <row r="50" spans="1:19" ht="47.25">
      <c r="A50" s="8">
        <v>46</v>
      </c>
      <c r="B50" s="6" t="s">
        <v>365</v>
      </c>
      <c r="C50" s="4" t="s">
        <v>411</v>
      </c>
      <c r="D50" s="4" t="s">
        <v>174</v>
      </c>
      <c r="E50" s="8">
        <v>2.7</v>
      </c>
      <c r="F50" s="9" t="s">
        <v>190</v>
      </c>
      <c r="G50" s="9" t="s">
        <v>191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4"/>
    </row>
    <row r="51" spans="1:19" ht="47.25">
      <c r="A51" s="8">
        <v>47</v>
      </c>
      <c r="B51" s="6" t="s">
        <v>366</v>
      </c>
      <c r="C51" s="4" t="s">
        <v>412</v>
      </c>
      <c r="D51" s="4" t="s">
        <v>174</v>
      </c>
      <c r="E51" s="8">
        <v>0.4</v>
      </c>
      <c r="F51" s="9" t="s">
        <v>190</v>
      </c>
      <c r="G51" s="9" t="s">
        <v>191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0</v>
      </c>
      <c r="S51" s="4"/>
    </row>
    <row r="52" spans="1:19" ht="47.25">
      <c r="A52" s="8">
        <v>48</v>
      </c>
      <c r="B52" s="6" t="s">
        <v>363</v>
      </c>
      <c r="C52" s="4" t="s">
        <v>413</v>
      </c>
      <c r="D52" s="4" t="s">
        <v>174</v>
      </c>
      <c r="E52" s="8">
        <v>3.4</v>
      </c>
      <c r="F52" s="9" t="s">
        <v>190</v>
      </c>
      <c r="G52" s="9" t="s">
        <v>191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4"/>
    </row>
    <row r="53" spans="1:19" ht="47.25">
      <c r="A53" s="8">
        <v>49</v>
      </c>
      <c r="B53" s="7" t="s">
        <v>367</v>
      </c>
      <c r="C53" s="6" t="s">
        <v>414</v>
      </c>
      <c r="D53" s="4" t="s">
        <v>174</v>
      </c>
      <c r="E53" s="8">
        <v>0.9</v>
      </c>
      <c r="F53" s="9" t="s">
        <v>190</v>
      </c>
      <c r="G53" s="9" t="s">
        <v>191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0</v>
      </c>
      <c r="S53" s="4"/>
    </row>
    <row r="54" spans="1:19" ht="78.75">
      <c r="A54" s="8">
        <v>50</v>
      </c>
      <c r="B54" s="7" t="s">
        <v>368</v>
      </c>
      <c r="C54" s="3" t="s">
        <v>415</v>
      </c>
      <c r="D54" s="4" t="s">
        <v>174</v>
      </c>
      <c r="E54" s="8">
        <v>0.25</v>
      </c>
      <c r="F54" s="9" t="s">
        <v>190</v>
      </c>
      <c r="G54" s="9" t="s">
        <v>191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4"/>
    </row>
    <row r="55" spans="1:19" ht="78.75">
      <c r="A55" s="8">
        <v>51</v>
      </c>
      <c r="B55" s="7" t="s">
        <v>369</v>
      </c>
      <c r="C55" s="4" t="s">
        <v>416</v>
      </c>
      <c r="D55" s="4" t="s">
        <v>174</v>
      </c>
      <c r="E55" s="10">
        <v>0.05</v>
      </c>
      <c r="F55" s="9" t="s">
        <v>190</v>
      </c>
      <c r="G55" s="9" t="s">
        <v>191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4"/>
    </row>
    <row r="56" spans="1:19" ht="47.25">
      <c r="A56" s="8">
        <v>52</v>
      </c>
      <c r="B56" s="6" t="s">
        <v>370</v>
      </c>
      <c r="C56" s="4" t="s">
        <v>417</v>
      </c>
      <c r="D56" s="4" t="s">
        <v>174</v>
      </c>
      <c r="E56" s="10">
        <v>1.5</v>
      </c>
      <c r="F56" s="9" t="s">
        <v>190</v>
      </c>
      <c r="G56" s="9" t="s">
        <v>191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4"/>
    </row>
    <row r="57" spans="1:19" ht="47.25">
      <c r="A57" s="8">
        <v>53</v>
      </c>
      <c r="B57" s="7" t="s">
        <v>371</v>
      </c>
      <c r="C57" s="4" t="s">
        <v>418</v>
      </c>
      <c r="D57" s="4" t="s">
        <v>174</v>
      </c>
      <c r="E57" s="10">
        <v>1.32</v>
      </c>
      <c r="F57" s="9" t="s">
        <v>190</v>
      </c>
      <c r="G57" s="9" t="s">
        <v>191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4"/>
    </row>
    <row r="58" spans="1:19" ht="47.25">
      <c r="A58" s="8">
        <v>54</v>
      </c>
      <c r="B58" s="7" t="s">
        <v>372</v>
      </c>
      <c r="C58" s="4" t="s">
        <v>419</v>
      </c>
      <c r="D58" s="4" t="s">
        <v>174</v>
      </c>
      <c r="E58" s="10">
        <v>4.2</v>
      </c>
      <c r="F58" s="9" t="s">
        <v>190</v>
      </c>
      <c r="G58" s="9" t="s">
        <v>191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4"/>
    </row>
    <row r="59" spans="1:19" ht="47.25">
      <c r="A59" s="8">
        <v>55</v>
      </c>
      <c r="B59" s="7" t="s">
        <v>373</v>
      </c>
      <c r="C59" s="4" t="s">
        <v>420</v>
      </c>
      <c r="D59" s="4" t="s">
        <v>174</v>
      </c>
      <c r="E59" s="10">
        <v>1.36</v>
      </c>
      <c r="F59" s="9" t="s">
        <v>190</v>
      </c>
      <c r="G59" s="9" t="s">
        <v>191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4"/>
    </row>
    <row r="60" spans="1:19" ht="47.25">
      <c r="A60" s="8">
        <v>56</v>
      </c>
      <c r="B60" s="6" t="s">
        <v>373</v>
      </c>
      <c r="C60" s="4" t="s">
        <v>421</v>
      </c>
      <c r="D60" s="4" t="s">
        <v>174</v>
      </c>
      <c r="E60" s="10">
        <v>1.36</v>
      </c>
      <c r="F60" s="9" t="s">
        <v>190</v>
      </c>
      <c r="G60" s="9" t="s">
        <v>191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4"/>
    </row>
    <row r="61" spans="1:19" ht="47.25">
      <c r="A61" s="8">
        <v>57</v>
      </c>
      <c r="B61" s="6" t="s">
        <v>374</v>
      </c>
      <c r="C61" s="6" t="s">
        <v>422</v>
      </c>
      <c r="D61" s="4" t="s">
        <v>174</v>
      </c>
      <c r="E61" s="10">
        <v>0.45</v>
      </c>
      <c r="F61" s="9" t="s">
        <v>190</v>
      </c>
      <c r="G61" s="9" t="s">
        <v>191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4"/>
    </row>
    <row r="62" spans="1:19" ht="47.25">
      <c r="A62" s="8">
        <v>58</v>
      </c>
      <c r="B62" s="6" t="s">
        <v>373</v>
      </c>
      <c r="C62" s="6" t="s">
        <v>423</v>
      </c>
      <c r="D62" s="4" t="s">
        <v>174</v>
      </c>
      <c r="E62" s="10">
        <v>0.66</v>
      </c>
      <c r="F62" s="9" t="s">
        <v>190</v>
      </c>
      <c r="G62" s="9" t="s">
        <v>191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4"/>
    </row>
    <row r="63" spans="1:19" ht="47.25">
      <c r="A63" s="8">
        <v>59</v>
      </c>
      <c r="B63" s="6" t="s">
        <v>373</v>
      </c>
      <c r="C63" s="6" t="s">
        <v>424</v>
      </c>
      <c r="D63" s="4" t="s">
        <v>174</v>
      </c>
      <c r="E63" s="10">
        <v>0.66</v>
      </c>
      <c r="F63" s="9" t="s">
        <v>190</v>
      </c>
      <c r="G63" s="9" t="s">
        <v>191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4"/>
    </row>
  </sheetData>
  <autoFilter ref="A4:R63">
    <sortState ref="A6:R63">
      <sortCondition ref="F4:F63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7"/>
  <sheetViews>
    <sheetView workbookViewId="0">
      <pane ySplit="4" topLeftCell="A5" activePane="bottomLeft" state="frozen"/>
      <selection pane="bottomLeft" activeCell="D32" sqref="D32"/>
    </sheetView>
  </sheetViews>
  <sheetFormatPr defaultColWidth="8.85546875" defaultRowHeight="15.75"/>
  <cols>
    <col min="1" max="1" width="4.42578125" style="5" customWidth="1"/>
    <col min="2" max="2" width="22.7109375" style="5" customWidth="1"/>
    <col min="3" max="3" width="46.42578125" style="5" customWidth="1"/>
    <col min="4" max="4" width="8.85546875" style="5" customWidth="1"/>
    <col min="5" max="5" width="12" style="5" customWidth="1"/>
    <col min="6" max="6" width="19" style="5" customWidth="1"/>
    <col min="7" max="7" width="18.28515625" style="5" customWidth="1"/>
    <col min="8" max="8" width="19.7109375" style="5" customWidth="1"/>
    <col min="9" max="17" width="8.28515625" style="5" hidden="1" customWidth="1"/>
    <col min="18" max="18" width="11.140625" style="5" customWidth="1"/>
    <col min="19" max="19" width="22.5703125" style="23" customWidth="1"/>
    <col min="20" max="16384" width="8.85546875" style="5"/>
  </cols>
  <sheetData>
    <row r="1" spans="1:19" ht="31.5" customHeight="1">
      <c r="A1" s="63" t="s">
        <v>691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4.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6"/>
      <c r="B4" s="66"/>
      <c r="C4" s="66"/>
      <c r="D4" s="66"/>
      <c r="E4" s="66"/>
      <c r="F4" s="66"/>
      <c r="G4" s="66"/>
      <c r="H4" s="36" t="s">
        <v>1797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66"/>
      <c r="S4" s="64"/>
    </row>
    <row r="5" spans="1:19">
      <c r="A5" s="8">
        <v>1</v>
      </c>
      <c r="B5" s="8" t="s">
        <v>494</v>
      </c>
      <c r="C5" s="4" t="s">
        <v>582</v>
      </c>
      <c r="D5" s="6" t="s">
        <v>173</v>
      </c>
      <c r="E5" s="8">
        <v>1</v>
      </c>
      <c r="F5" s="9" t="s">
        <v>642</v>
      </c>
      <c r="G5" s="9" t="s">
        <v>643</v>
      </c>
      <c r="H5" s="6">
        <v>1</v>
      </c>
      <c r="I5" s="4"/>
      <c r="J5" s="4"/>
      <c r="K5" s="4"/>
      <c r="L5" s="4"/>
      <c r="M5" s="4"/>
      <c r="N5" s="4"/>
      <c r="O5" s="4"/>
      <c r="P5" s="4"/>
      <c r="Q5" s="4"/>
      <c r="R5" s="4">
        <f t="shared" ref="R5:R68" si="0">SUM(H5:Q5)/E5*100</f>
        <v>100</v>
      </c>
      <c r="S5" s="4"/>
    </row>
    <row r="6" spans="1:19">
      <c r="A6" s="8">
        <v>2</v>
      </c>
      <c r="B6" s="8" t="s">
        <v>492</v>
      </c>
      <c r="C6" s="6" t="s">
        <v>578</v>
      </c>
      <c r="D6" s="6" t="s">
        <v>173</v>
      </c>
      <c r="E6" s="8">
        <v>1</v>
      </c>
      <c r="F6" s="9" t="s">
        <v>640</v>
      </c>
      <c r="G6" s="9" t="s">
        <v>641</v>
      </c>
      <c r="H6" s="6">
        <v>1</v>
      </c>
      <c r="I6" s="4"/>
      <c r="J6" s="4"/>
      <c r="K6" s="4"/>
      <c r="L6" s="4"/>
      <c r="M6" s="4"/>
      <c r="N6" s="4"/>
      <c r="O6" s="4"/>
      <c r="P6" s="4"/>
      <c r="Q6" s="4"/>
      <c r="R6" s="4">
        <f t="shared" si="0"/>
        <v>100</v>
      </c>
      <c r="S6" s="4"/>
    </row>
    <row r="7" spans="1:19">
      <c r="A7" s="8">
        <v>3</v>
      </c>
      <c r="B7" s="8" t="s">
        <v>494</v>
      </c>
      <c r="C7" s="4" t="s">
        <v>583</v>
      </c>
      <c r="D7" s="6" t="s">
        <v>173</v>
      </c>
      <c r="E7" s="8">
        <v>1</v>
      </c>
      <c r="F7" s="9" t="s">
        <v>351</v>
      </c>
      <c r="G7" s="9" t="s">
        <v>187</v>
      </c>
      <c r="H7" s="6">
        <v>1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100</v>
      </c>
      <c r="S7" s="4"/>
    </row>
    <row r="8" spans="1:19">
      <c r="A8" s="8">
        <v>4</v>
      </c>
      <c r="B8" s="3" t="s">
        <v>464</v>
      </c>
      <c r="C8" s="4" t="s">
        <v>544</v>
      </c>
      <c r="D8" s="6" t="s">
        <v>173</v>
      </c>
      <c r="E8" s="8">
        <v>2</v>
      </c>
      <c r="F8" s="9" t="s">
        <v>9</v>
      </c>
      <c r="G8" s="9" t="s">
        <v>175</v>
      </c>
      <c r="H8" s="6"/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0</v>
      </c>
      <c r="S8" s="4"/>
    </row>
    <row r="9" spans="1:19">
      <c r="A9" s="8">
        <v>5</v>
      </c>
      <c r="B9" s="8" t="s">
        <v>358</v>
      </c>
      <c r="C9" s="6" t="s">
        <v>547</v>
      </c>
      <c r="D9" s="6" t="s">
        <v>173</v>
      </c>
      <c r="E9" s="8">
        <v>1</v>
      </c>
      <c r="F9" s="9" t="s">
        <v>9</v>
      </c>
      <c r="G9" s="9" t="s">
        <v>175</v>
      </c>
      <c r="H9" s="6">
        <v>1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"/>
    </row>
    <row r="10" spans="1:19">
      <c r="A10" s="8">
        <v>6</v>
      </c>
      <c r="B10" s="8" t="s">
        <v>467</v>
      </c>
      <c r="C10" s="4" t="s">
        <v>548</v>
      </c>
      <c r="D10" s="6" t="s">
        <v>173</v>
      </c>
      <c r="E10" s="8">
        <v>1</v>
      </c>
      <c r="F10" s="9" t="s">
        <v>9</v>
      </c>
      <c r="G10" s="9" t="s">
        <v>175</v>
      </c>
      <c r="H10" s="6">
        <v>1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100</v>
      </c>
      <c r="S10" s="4"/>
    </row>
    <row r="11" spans="1:19">
      <c r="A11" s="8">
        <v>7</v>
      </c>
      <c r="B11" s="8" t="s">
        <v>468</v>
      </c>
      <c r="C11" s="3" t="s">
        <v>549</v>
      </c>
      <c r="D11" s="6" t="s">
        <v>173</v>
      </c>
      <c r="E11" s="8">
        <v>1</v>
      </c>
      <c r="F11" s="9" t="s">
        <v>9</v>
      </c>
      <c r="G11" s="9" t="s">
        <v>175</v>
      </c>
      <c r="H11" s="6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0</v>
      </c>
      <c r="S11" s="4"/>
    </row>
    <row r="12" spans="1:19">
      <c r="A12" s="8">
        <v>8</v>
      </c>
      <c r="B12" s="8" t="s">
        <v>478</v>
      </c>
      <c r="C12" s="4" t="s">
        <v>561</v>
      </c>
      <c r="D12" s="6" t="s">
        <v>173</v>
      </c>
      <c r="E12" s="8">
        <v>1</v>
      </c>
      <c r="F12" s="9" t="s">
        <v>9</v>
      </c>
      <c r="G12" s="9" t="s">
        <v>175</v>
      </c>
      <c r="H12" s="6">
        <v>1</v>
      </c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100</v>
      </c>
      <c r="S12" s="4"/>
    </row>
    <row r="13" spans="1:19">
      <c r="A13" s="8">
        <v>9</v>
      </c>
      <c r="B13" s="8" t="s">
        <v>463</v>
      </c>
      <c r="C13" s="3" t="s">
        <v>567</v>
      </c>
      <c r="D13" s="6" t="s">
        <v>768</v>
      </c>
      <c r="E13" s="8">
        <v>0.1</v>
      </c>
      <c r="F13" s="9" t="s">
        <v>9</v>
      </c>
      <c r="G13" s="9" t="s">
        <v>175</v>
      </c>
      <c r="H13" s="38">
        <v>0.1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100</v>
      </c>
      <c r="S13" s="4"/>
    </row>
    <row r="14" spans="1:19">
      <c r="A14" s="8">
        <v>10</v>
      </c>
      <c r="B14" s="8" t="s">
        <v>486</v>
      </c>
      <c r="C14" s="4" t="s">
        <v>569</v>
      </c>
      <c r="D14" s="6" t="s">
        <v>173</v>
      </c>
      <c r="E14" s="8">
        <v>1</v>
      </c>
      <c r="F14" s="9" t="s">
        <v>9</v>
      </c>
      <c r="G14" s="9" t="s">
        <v>175</v>
      </c>
      <c r="H14" s="38">
        <v>1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100</v>
      </c>
      <c r="S14" s="4"/>
    </row>
    <row r="15" spans="1:19">
      <c r="A15" s="8">
        <v>11</v>
      </c>
      <c r="B15" s="8" t="s">
        <v>486</v>
      </c>
      <c r="C15" s="4" t="s">
        <v>570</v>
      </c>
      <c r="D15" s="6" t="s">
        <v>173</v>
      </c>
      <c r="E15" s="8">
        <v>1</v>
      </c>
      <c r="F15" s="9" t="s">
        <v>9</v>
      </c>
      <c r="G15" s="9" t="s">
        <v>175</v>
      </c>
      <c r="H15" s="38">
        <v>1</v>
      </c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100</v>
      </c>
      <c r="S15" s="4"/>
    </row>
    <row r="16" spans="1:19">
      <c r="A16" s="8">
        <v>12</v>
      </c>
      <c r="B16" s="8" t="s">
        <v>495</v>
      </c>
      <c r="C16" s="6" t="s">
        <v>584</v>
      </c>
      <c r="D16" s="6" t="s">
        <v>173</v>
      </c>
      <c r="E16" s="8">
        <v>1</v>
      </c>
      <c r="F16" s="9" t="s">
        <v>9</v>
      </c>
      <c r="G16" s="9" t="s">
        <v>175</v>
      </c>
      <c r="H16" s="6">
        <v>1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100</v>
      </c>
      <c r="S16" s="4"/>
    </row>
    <row r="17" spans="1:19">
      <c r="A17" s="8">
        <v>13</v>
      </c>
      <c r="B17" s="8" t="s">
        <v>510</v>
      </c>
      <c r="C17" s="4" t="s">
        <v>599</v>
      </c>
      <c r="D17" s="6" t="s">
        <v>173</v>
      </c>
      <c r="E17" s="8">
        <v>1</v>
      </c>
      <c r="F17" s="9" t="s">
        <v>9</v>
      </c>
      <c r="G17" s="9" t="s">
        <v>175</v>
      </c>
      <c r="H17" s="6"/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0</v>
      </c>
      <c r="S17" s="4"/>
    </row>
    <row r="18" spans="1:19" ht="31.5">
      <c r="A18" s="8">
        <v>14</v>
      </c>
      <c r="B18" s="3" t="s">
        <v>512</v>
      </c>
      <c r="C18" s="4" t="s">
        <v>601</v>
      </c>
      <c r="D18" s="6" t="s">
        <v>768</v>
      </c>
      <c r="E18" s="8">
        <v>0.1</v>
      </c>
      <c r="F18" s="9" t="s">
        <v>9</v>
      </c>
      <c r="G18" s="9" t="s">
        <v>175</v>
      </c>
      <c r="H18" s="38">
        <v>0.1</v>
      </c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100</v>
      </c>
      <c r="S18" s="4"/>
    </row>
    <row r="19" spans="1:19">
      <c r="A19" s="8">
        <v>15</v>
      </c>
      <c r="B19" s="3" t="s">
        <v>513</v>
      </c>
      <c r="C19" s="4" t="s">
        <v>601</v>
      </c>
      <c r="D19" s="6" t="s">
        <v>768</v>
      </c>
      <c r="E19" s="8">
        <v>0.1</v>
      </c>
      <c r="F19" s="9" t="s">
        <v>9</v>
      </c>
      <c r="G19" s="9" t="s">
        <v>175</v>
      </c>
      <c r="H19" s="6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0</v>
      </c>
      <c r="S19" s="4"/>
    </row>
    <row r="20" spans="1:19">
      <c r="A20" s="8">
        <v>16</v>
      </c>
      <c r="B20" s="8" t="s">
        <v>515</v>
      </c>
      <c r="C20" s="4" t="s">
        <v>601</v>
      </c>
      <c r="D20" s="6" t="s">
        <v>768</v>
      </c>
      <c r="E20" s="8">
        <v>0.2</v>
      </c>
      <c r="F20" s="9" t="s">
        <v>9</v>
      </c>
      <c r="G20" s="9" t="s">
        <v>175</v>
      </c>
      <c r="H20" s="38">
        <v>0.2</v>
      </c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100</v>
      </c>
      <c r="S20" s="4"/>
    </row>
    <row r="21" spans="1:19">
      <c r="A21" s="8">
        <v>17</v>
      </c>
      <c r="B21" s="8" t="s">
        <v>517</v>
      </c>
      <c r="C21" s="4" t="s">
        <v>605</v>
      </c>
      <c r="D21" s="6" t="s">
        <v>173</v>
      </c>
      <c r="E21" s="8">
        <v>7</v>
      </c>
      <c r="F21" s="9" t="s">
        <v>9</v>
      </c>
      <c r="G21" s="9" t="s">
        <v>175</v>
      </c>
      <c r="H21" s="6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8">
        <v>18</v>
      </c>
      <c r="B22" s="8" t="s">
        <v>517</v>
      </c>
      <c r="C22" s="4" t="s">
        <v>606</v>
      </c>
      <c r="D22" s="6" t="s">
        <v>174</v>
      </c>
      <c r="E22" s="8">
        <v>7.0000000000000007E-2</v>
      </c>
      <c r="F22" s="9" t="s">
        <v>9</v>
      </c>
      <c r="G22" s="9" t="s">
        <v>175</v>
      </c>
      <c r="H22" s="6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/>
    </row>
    <row r="23" spans="1:19">
      <c r="A23" s="8">
        <v>19</v>
      </c>
      <c r="B23" s="8" t="s">
        <v>518</v>
      </c>
      <c r="C23" s="4" t="s">
        <v>607</v>
      </c>
      <c r="D23" s="6" t="s">
        <v>173</v>
      </c>
      <c r="E23" s="8">
        <v>1</v>
      </c>
      <c r="F23" s="9" t="s">
        <v>9</v>
      </c>
      <c r="G23" s="9" t="s">
        <v>175</v>
      </c>
      <c r="H23" s="38">
        <v>1</v>
      </c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100</v>
      </c>
      <c r="S23" s="4"/>
    </row>
    <row r="24" spans="1:19">
      <c r="A24" s="8">
        <v>20</v>
      </c>
      <c r="B24" s="8" t="s">
        <v>466</v>
      </c>
      <c r="C24" s="3" t="s">
        <v>546</v>
      </c>
      <c r="D24" s="6" t="s">
        <v>173</v>
      </c>
      <c r="E24" s="8">
        <v>1</v>
      </c>
      <c r="F24" s="9" t="s">
        <v>639</v>
      </c>
      <c r="G24" s="9" t="s">
        <v>175</v>
      </c>
      <c r="H24" s="6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>
      <c r="A25" s="8">
        <v>21</v>
      </c>
      <c r="B25" s="8" t="s">
        <v>479</v>
      </c>
      <c r="C25" s="3" t="s">
        <v>562</v>
      </c>
      <c r="D25" s="6" t="s">
        <v>173</v>
      </c>
      <c r="E25" s="8">
        <v>1</v>
      </c>
      <c r="F25" s="9" t="s">
        <v>639</v>
      </c>
      <c r="G25" s="9" t="s">
        <v>175</v>
      </c>
      <c r="H25" s="6">
        <v>1</v>
      </c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100</v>
      </c>
      <c r="S25" s="4"/>
    </row>
    <row r="26" spans="1:19">
      <c r="A26" s="8">
        <v>22</v>
      </c>
      <c r="B26" s="8" t="s">
        <v>469</v>
      </c>
      <c r="C26" s="4" t="s">
        <v>550</v>
      </c>
      <c r="D26" s="6" t="s">
        <v>173</v>
      </c>
      <c r="E26" s="8">
        <v>1</v>
      </c>
      <c r="F26" s="9" t="s">
        <v>10</v>
      </c>
      <c r="G26" s="9" t="s">
        <v>19</v>
      </c>
      <c r="H26" s="6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</row>
    <row r="27" spans="1:19">
      <c r="A27" s="8">
        <v>23</v>
      </c>
      <c r="B27" s="8" t="s">
        <v>464</v>
      </c>
      <c r="C27" s="4" t="s">
        <v>551</v>
      </c>
      <c r="D27" s="6" t="s">
        <v>173</v>
      </c>
      <c r="E27" s="8">
        <v>1</v>
      </c>
      <c r="F27" s="9" t="s">
        <v>10</v>
      </c>
      <c r="G27" s="9" t="s">
        <v>19</v>
      </c>
      <c r="H27" s="38">
        <v>1</v>
      </c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100</v>
      </c>
      <c r="S27" s="4"/>
    </row>
    <row r="28" spans="1:19">
      <c r="A28" s="8">
        <v>24</v>
      </c>
      <c r="B28" s="8" t="s">
        <v>467</v>
      </c>
      <c r="C28" s="4" t="s">
        <v>552</v>
      </c>
      <c r="D28" s="6" t="s">
        <v>173</v>
      </c>
      <c r="E28" s="8">
        <v>1</v>
      </c>
      <c r="F28" s="9" t="s">
        <v>10</v>
      </c>
      <c r="G28" s="9" t="s">
        <v>19</v>
      </c>
      <c r="H28" s="6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</row>
    <row r="29" spans="1:19">
      <c r="A29" s="8">
        <v>25</v>
      </c>
      <c r="B29" s="8" t="s">
        <v>470</v>
      </c>
      <c r="C29" s="3" t="s">
        <v>553</v>
      </c>
      <c r="D29" s="6" t="s">
        <v>173</v>
      </c>
      <c r="E29" s="8">
        <v>1</v>
      </c>
      <c r="F29" s="9" t="s">
        <v>10</v>
      </c>
      <c r="G29" s="9" t="s">
        <v>19</v>
      </c>
      <c r="H29" s="6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4"/>
    </row>
    <row r="30" spans="1:19">
      <c r="A30" s="8">
        <v>26</v>
      </c>
      <c r="B30" s="8" t="s">
        <v>471</v>
      </c>
      <c r="C30" s="3" t="s">
        <v>554</v>
      </c>
      <c r="D30" s="6" t="s">
        <v>173</v>
      </c>
      <c r="E30" s="8">
        <v>1</v>
      </c>
      <c r="F30" s="9" t="s">
        <v>10</v>
      </c>
      <c r="G30" s="9" t="s">
        <v>19</v>
      </c>
      <c r="H30" s="6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>
      <c r="A31" s="8">
        <v>27</v>
      </c>
      <c r="B31" s="8" t="s">
        <v>480</v>
      </c>
      <c r="C31" s="3" t="s">
        <v>563</v>
      </c>
      <c r="D31" s="6" t="s">
        <v>173</v>
      </c>
      <c r="E31" s="8">
        <v>1</v>
      </c>
      <c r="F31" s="9" t="s">
        <v>10</v>
      </c>
      <c r="G31" s="9" t="s">
        <v>19</v>
      </c>
      <c r="H31" s="6">
        <v>1</v>
      </c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100</v>
      </c>
      <c r="S31" s="4"/>
    </row>
    <row r="32" spans="1:19">
      <c r="A32" s="8">
        <v>28</v>
      </c>
      <c r="B32" s="8" t="s">
        <v>481</v>
      </c>
      <c r="C32" s="3" t="s">
        <v>565</v>
      </c>
      <c r="D32" s="6" t="s">
        <v>173</v>
      </c>
      <c r="E32" s="8">
        <v>1</v>
      </c>
      <c r="F32" s="9" t="s">
        <v>10</v>
      </c>
      <c r="G32" s="9" t="s">
        <v>19</v>
      </c>
      <c r="H32" s="6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4"/>
    </row>
    <row r="33" spans="1:19" ht="31.5">
      <c r="A33" s="8">
        <v>29</v>
      </c>
      <c r="B33" s="8" t="s">
        <v>483</v>
      </c>
      <c r="C33" s="4" t="s">
        <v>568</v>
      </c>
      <c r="D33" s="6" t="s">
        <v>173</v>
      </c>
      <c r="E33" s="8">
        <v>1</v>
      </c>
      <c r="F33" s="9" t="s">
        <v>10</v>
      </c>
      <c r="G33" s="9" t="s">
        <v>19</v>
      </c>
      <c r="H33" s="6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>
      <c r="A34" s="8">
        <v>30</v>
      </c>
      <c r="B34" s="8" t="s">
        <v>483</v>
      </c>
      <c r="C34" s="3" t="s">
        <v>545</v>
      </c>
      <c r="D34" s="6" t="s">
        <v>174</v>
      </c>
      <c r="E34" s="8">
        <v>0.08</v>
      </c>
      <c r="F34" s="9" t="s">
        <v>10</v>
      </c>
      <c r="G34" s="9" t="s">
        <v>19</v>
      </c>
      <c r="H34" s="6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  <row r="35" spans="1:19">
      <c r="A35" s="8">
        <v>31</v>
      </c>
      <c r="B35" s="8" t="s">
        <v>483</v>
      </c>
      <c r="C35" s="4" t="s">
        <v>567</v>
      </c>
      <c r="D35" s="6" t="s">
        <v>768</v>
      </c>
      <c r="E35" s="8">
        <v>0.2</v>
      </c>
      <c r="F35" s="9" t="s">
        <v>10</v>
      </c>
      <c r="G35" s="9" t="s">
        <v>19</v>
      </c>
      <c r="H35" s="6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4"/>
    </row>
    <row r="36" spans="1:19">
      <c r="A36" s="8">
        <v>32</v>
      </c>
      <c r="B36" s="8" t="s">
        <v>487</v>
      </c>
      <c r="C36" s="4" t="s">
        <v>571</v>
      </c>
      <c r="D36" s="6" t="s">
        <v>173</v>
      </c>
      <c r="E36" s="8">
        <v>1</v>
      </c>
      <c r="F36" s="9" t="s">
        <v>10</v>
      </c>
      <c r="G36" s="9" t="s">
        <v>19</v>
      </c>
      <c r="H36" s="6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4"/>
    </row>
    <row r="37" spans="1:19">
      <c r="A37" s="8">
        <v>33</v>
      </c>
      <c r="B37" s="8" t="s">
        <v>492</v>
      </c>
      <c r="C37" s="4" t="s">
        <v>577</v>
      </c>
      <c r="D37" s="6" t="s">
        <v>173</v>
      </c>
      <c r="E37" s="8">
        <v>1</v>
      </c>
      <c r="F37" s="9" t="s">
        <v>10</v>
      </c>
      <c r="G37" s="9" t="s">
        <v>19</v>
      </c>
      <c r="H37" s="6"/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0</v>
      </c>
      <c r="S37" s="4"/>
    </row>
    <row r="38" spans="1:19">
      <c r="A38" s="8">
        <v>34</v>
      </c>
      <c r="B38" s="8" t="s">
        <v>496</v>
      </c>
      <c r="C38" s="3" t="s">
        <v>585</v>
      </c>
      <c r="D38" s="6" t="s">
        <v>173</v>
      </c>
      <c r="E38" s="8">
        <v>1</v>
      </c>
      <c r="F38" s="9" t="s">
        <v>10</v>
      </c>
      <c r="G38" s="9" t="s">
        <v>19</v>
      </c>
      <c r="H38" s="6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4"/>
    </row>
    <row r="39" spans="1:19" ht="31.5">
      <c r="A39" s="8">
        <v>35</v>
      </c>
      <c r="B39" s="3" t="s">
        <v>512</v>
      </c>
      <c r="C39" s="4" t="s">
        <v>601</v>
      </c>
      <c r="D39" s="6" t="s">
        <v>768</v>
      </c>
      <c r="E39" s="8">
        <v>0.2</v>
      </c>
      <c r="F39" s="9" t="s">
        <v>10</v>
      </c>
      <c r="G39" s="9" t="s">
        <v>19</v>
      </c>
      <c r="H39" s="6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4"/>
    </row>
    <row r="40" spans="1:19">
      <c r="A40" s="8">
        <v>36</v>
      </c>
      <c r="B40" s="8" t="s">
        <v>511</v>
      </c>
      <c r="C40" s="4" t="s">
        <v>603</v>
      </c>
      <c r="D40" s="6" t="s">
        <v>173</v>
      </c>
      <c r="E40" s="8">
        <v>7</v>
      </c>
      <c r="F40" s="9" t="s">
        <v>10</v>
      </c>
      <c r="G40" s="9" t="s">
        <v>19</v>
      </c>
      <c r="H40" s="6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4"/>
    </row>
    <row r="41" spans="1:19">
      <c r="A41" s="8">
        <v>37</v>
      </c>
      <c r="B41" s="8" t="s">
        <v>519</v>
      </c>
      <c r="C41" s="4" t="s">
        <v>608</v>
      </c>
      <c r="D41" s="6" t="s">
        <v>173</v>
      </c>
      <c r="E41" s="8">
        <v>1</v>
      </c>
      <c r="F41" s="9" t="s">
        <v>10</v>
      </c>
      <c r="G41" s="9" t="s">
        <v>19</v>
      </c>
      <c r="H41" s="6"/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0</v>
      </c>
      <c r="S41" s="4"/>
    </row>
    <row r="42" spans="1:19">
      <c r="A42" s="8">
        <v>38</v>
      </c>
      <c r="B42" s="8" t="s">
        <v>524</v>
      </c>
      <c r="C42" s="4" t="s">
        <v>606</v>
      </c>
      <c r="D42" s="6" t="s">
        <v>174</v>
      </c>
      <c r="E42" s="8">
        <v>0.6</v>
      </c>
      <c r="F42" s="9" t="s">
        <v>10</v>
      </c>
      <c r="G42" s="9" t="s">
        <v>19</v>
      </c>
      <c r="H42" s="6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4"/>
    </row>
    <row r="43" spans="1:19">
      <c r="A43" s="8">
        <v>39</v>
      </c>
      <c r="B43" s="8" t="s">
        <v>463</v>
      </c>
      <c r="C43" s="4" t="s">
        <v>543</v>
      </c>
      <c r="D43" s="6" t="s">
        <v>173</v>
      </c>
      <c r="E43" s="3">
        <v>1</v>
      </c>
      <c r="F43" s="9" t="s">
        <v>11</v>
      </c>
      <c r="G43" s="9" t="s">
        <v>20</v>
      </c>
      <c r="H43" s="6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4"/>
    </row>
    <row r="44" spans="1:19">
      <c r="A44" s="8">
        <v>40</v>
      </c>
      <c r="B44" s="8" t="s">
        <v>477</v>
      </c>
      <c r="C44" s="4" t="s">
        <v>545</v>
      </c>
      <c r="D44" s="6" t="s">
        <v>174</v>
      </c>
      <c r="E44" s="8">
        <v>1</v>
      </c>
      <c r="F44" s="9" t="s">
        <v>11</v>
      </c>
      <c r="G44" s="9" t="s">
        <v>20</v>
      </c>
      <c r="H44" s="6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4"/>
    </row>
    <row r="45" spans="1:19">
      <c r="A45" s="8">
        <v>41</v>
      </c>
      <c r="B45" s="8" t="s">
        <v>484</v>
      </c>
      <c r="C45" s="4" t="s">
        <v>545</v>
      </c>
      <c r="D45" s="6" t="s">
        <v>174</v>
      </c>
      <c r="E45" s="8">
        <v>0.22</v>
      </c>
      <c r="F45" s="9" t="s">
        <v>11</v>
      </c>
      <c r="G45" s="9" t="s">
        <v>20</v>
      </c>
      <c r="H45" s="6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4"/>
    </row>
    <row r="46" spans="1:19">
      <c r="A46" s="8">
        <v>42</v>
      </c>
      <c r="B46" s="8" t="s">
        <v>488</v>
      </c>
      <c r="C46" s="6" t="s">
        <v>572</v>
      </c>
      <c r="D46" s="6" t="s">
        <v>173</v>
      </c>
      <c r="E46" s="8">
        <v>1</v>
      </c>
      <c r="F46" s="9" t="s">
        <v>11</v>
      </c>
      <c r="G46" s="9" t="s">
        <v>20</v>
      </c>
      <c r="H46" s="6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4"/>
    </row>
    <row r="47" spans="1:19">
      <c r="A47" s="8">
        <v>43</v>
      </c>
      <c r="B47" s="8" t="s">
        <v>489</v>
      </c>
      <c r="C47" s="3" t="s">
        <v>573</v>
      </c>
      <c r="D47" s="6" t="s">
        <v>173</v>
      </c>
      <c r="E47" s="8">
        <v>1</v>
      </c>
      <c r="F47" s="9" t="s">
        <v>11</v>
      </c>
      <c r="G47" s="9" t="s">
        <v>20</v>
      </c>
      <c r="H47" s="6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4"/>
    </row>
    <row r="48" spans="1:19">
      <c r="A48" s="8">
        <v>44</v>
      </c>
      <c r="B48" s="8" t="s">
        <v>497</v>
      </c>
      <c r="C48" s="4" t="s">
        <v>586</v>
      </c>
      <c r="D48" s="6" t="s">
        <v>173</v>
      </c>
      <c r="E48" s="8">
        <v>1</v>
      </c>
      <c r="F48" s="9" t="s">
        <v>11</v>
      </c>
      <c r="G48" s="9" t="s">
        <v>20</v>
      </c>
      <c r="H48" s="6"/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0</v>
      </c>
      <c r="S48" s="4"/>
    </row>
    <row r="49" spans="1:19">
      <c r="A49" s="8">
        <v>45</v>
      </c>
      <c r="B49" s="8" t="s">
        <v>498</v>
      </c>
      <c r="C49" s="4" t="s">
        <v>587</v>
      </c>
      <c r="D49" s="6" t="s">
        <v>173</v>
      </c>
      <c r="E49" s="8">
        <v>1</v>
      </c>
      <c r="F49" s="9" t="s">
        <v>11</v>
      </c>
      <c r="G49" s="9" t="s">
        <v>20</v>
      </c>
      <c r="H49" s="6"/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0</v>
      </c>
      <c r="S49" s="4"/>
    </row>
    <row r="50" spans="1:19">
      <c r="A50" s="8">
        <v>46</v>
      </c>
      <c r="B50" s="8" t="s">
        <v>505</v>
      </c>
      <c r="C50" s="6" t="s">
        <v>594</v>
      </c>
      <c r="D50" s="6" t="s">
        <v>173</v>
      </c>
      <c r="E50" s="8">
        <v>1</v>
      </c>
      <c r="F50" s="9" t="s">
        <v>11</v>
      </c>
      <c r="G50" s="9" t="s">
        <v>20</v>
      </c>
      <c r="H50" s="6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4"/>
    </row>
    <row r="51" spans="1:19">
      <c r="A51" s="8">
        <v>47</v>
      </c>
      <c r="B51" s="8" t="s">
        <v>507</v>
      </c>
      <c r="C51" s="4" t="s">
        <v>596</v>
      </c>
      <c r="D51" s="6" t="s">
        <v>173</v>
      </c>
      <c r="E51" s="8">
        <v>1</v>
      </c>
      <c r="F51" s="9" t="s">
        <v>11</v>
      </c>
      <c r="G51" s="9" t="s">
        <v>20</v>
      </c>
      <c r="H51" s="6"/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0</v>
      </c>
      <c r="S51" s="4"/>
    </row>
    <row r="52" spans="1:19">
      <c r="A52" s="8">
        <v>48</v>
      </c>
      <c r="B52" s="8" t="s">
        <v>508</v>
      </c>
      <c r="C52" s="4" t="s">
        <v>597</v>
      </c>
      <c r="D52" s="6" t="s">
        <v>173</v>
      </c>
      <c r="E52" s="8">
        <v>1</v>
      </c>
      <c r="F52" s="9" t="s">
        <v>11</v>
      </c>
      <c r="G52" s="9" t="s">
        <v>20</v>
      </c>
      <c r="H52" s="6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4"/>
    </row>
    <row r="53" spans="1:19">
      <c r="A53" s="8">
        <v>49</v>
      </c>
      <c r="B53" s="8" t="s">
        <v>511</v>
      </c>
      <c r="C53" s="4" t="s">
        <v>601</v>
      </c>
      <c r="D53" s="6" t="s">
        <v>768</v>
      </c>
      <c r="E53" s="8">
        <v>0.5</v>
      </c>
      <c r="F53" s="9" t="s">
        <v>11</v>
      </c>
      <c r="G53" s="9" t="s">
        <v>20</v>
      </c>
      <c r="H53" s="6"/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0</v>
      </c>
      <c r="S53" s="4"/>
    </row>
    <row r="54" spans="1:19">
      <c r="A54" s="8">
        <v>50</v>
      </c>
      <c r="B54" s="8" t="s">
        <v>520</v>
      </c>
      <c r="C54" s="4" t="s">
        <v>609</v>
      </c>
      <c r="D54" s="6" t="s">
        <v>173</v>
      </c>
      <c r="E54" s="8">
        <v>1</v>
      </c>
      <c r="F54" s="9" t="s">
        <v>11</v>
      </c>
      <c r="G54" s="9" t="s">
        <v>20</v>
      </c>
      <c r="H54" s="6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4"/>
    </row>
    <row r="55" spans="1:19">
      <c r="A55" s="8">
        <v>51</v>
      </c>
      <c r="B55" s="8" t="s">
        <v>524</v>
      </c>
      <c r="C55" s="4" t="s">
        <v>606</v>
      </c>
      <c r="D55" s="6" t="s">
        <v>174</v>
      </c>
      <c r="E55" s="8">
        <v>0.32</v>
      </c>
      <c r="F55" s="9" t="s">
        <v>11</v>
      </c>
      <c r="G55" s="9" t="s">
        <v>20</v>
      </c>
      <c r="H55" s="6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4"/>
    </row>
    <row r="56" spans="1:19">
      <c r="A56" s="8">
        <v>52</v>
      </c>
      <c r="B56" s="8" t="s">
        <v>472</v>
      </c>
      <c r="C56" s="3" t="s">
        <v>555</v>
      </c>
      <c r="D56" s="6" t="s">
        <v>173</v>
      </c>
      <c r="E56" s="8">
        <v>1</v>
      </c>
      <c r="F56" s="9" t="s">
        <v>12</v>
      </c>
      <c r="G56" s="9" t="s">
        <v>21</v>
      </c>
      <c r="H56" s="6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4"/>
    </row>
    <row r="57" spans="1:19">
      <c r="A57" s="8">
        <v>53</v>
      </c>
      <c r="B57" s="8" t="s">
        <v>473</v>
      </c>
      <c r="C57" s="3" t="s">
        <v>556</v>
      </c>
      <c r="D57" s="6" t="s">
        <v>173</v>
      </c>
      <c r="E57" s="8">
        <v>1</v>
      </c>
      <c r="F57" s="9" t="s">
        <v>12</v>
      </c>
      <c r="G57" s="9" t="s">
        <v>21</v>
      </c>
      <c r="H57" s="6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4"/>
    </row>
    <row r="58" spans="1:19">
      <c r="A58" s="8">
        <v>54</v>
      </c>
      <c r="B58" s="8" t="s">
        <v>474</v>
      </c>
      <c r="C58" s="4" t="s">
        <v>557</v>
      </c>
      <c r="D58" s="6" t="s">
        <v>173</v>
      </c>
      <c r="E58" s="8">
        <v>1</v>
      </c>
      <c r="F58" s="9" t="s">
        <v>12</v>
      </c>
      <c r="G58" s="9" t="s">
        <v>21</v>
      </c>
      <c r="H58" s="6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4"/>
    </row>
    <row r="59" spans="1:19">
      <c r="A59" s="8">
        <v>55</v>
      </c>
      <c r="B59" s="8" t="s">
        <v>484</v>
      </c>
      <c r="C59" s="4" t="s">
        <v>545</v>
      </c>
      <c r="D59" s="6" t="s">
        <v>174</v>
      </c>
      <c r="E59" s="8">
        <v>0.35</v>
      </c>
      <c r="F59" s="9" t="s">
        <v>12</v>
      </c>
      <c r="G59" s="9" t="s">
        <v>21</v>
      </c>
      <c r="H59" s="6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4"/>
    </row>
    <row r="60" spans="1:19">
      <c r="A60" s="8">
        <v>56</v>
      </c>
      <c r="B60" s="8" t="s">
        <v>490</v>
      </c>
      <c r="C60" s="3" t="s">
        <v>574</v>
      </c>
      <c r="D60" s="6" t="s">
        <v>173</v>
      </c>
      <c r="E60" s="8">
        <v>1</v>
      </c>
      <c r="F60" s="9" t="s">
        <v>12</v>
      </c>
      <c r="G60" s="9" t="s">
        <v>21</v>
      </c>
      <c r="H60" s="6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4"/>
    </row>
    <row r="61" spans="1:19">
      <c r="A61" s="8">
        <v>57</v>
      </c>
      <c r="B61" s="8" t="s">
        <v>491</v>
      </c>
      <c r="C61" s="4" t="s">
        <v>575</v>
      </c>
      <c r="D61" s="6" t="s">
        <v>173</v>
      </c>
      <c r="E61" s="8">
        <v>1</v>
      </c>
      <c r="F61" s="9" t="s">
        <v>12</v>
      </c>
      <c r="G61" s="9" t="s">
        <v>21</v>
      </c>
      <c r="H61" s="6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4"/>
    </row>
    <row r="62" spans="1:19">
      <c r="A62" s="8">
        <v>58</v>
      </c>
      <c r="B62" s="8" t="s">
        <v>499</v>
      </c>
      <c r="C62" s="4" t="s">
        <v>588</v>
      </c>
      <c r="D62" s="6" t="s">
        <v>173</v>
      </c>
      <c r="E62" s="8">
        <v>1</v>
      </c>
      <c r="F62" s="9" t="s">
        <v>12</v>
      </c>
      <c r="G62" s="9" t="s">
        <v>21</v>
      </c>
      <c r="H62" s="6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4"/>
    </row>
    <row r="63" spans="1:19">
      <c r="A63" s="8">
        <v>59</v>
      </c>
      <c r="B63" s="8" t="s">
        <v>500</v>
      </c>
      <c r="C63" s="4" t="s">
        <v>589</v>
      </c>
      <c r="D63" s="6" t="s">
        <v>173</v>
      </c>
      <c r="E63" s="8">
        <v>1</v>
      </c>
      <c r="F63" s="9" t="s">
        <v>12</v>
      </c>
      <c r="G63" s="9" t="s">
        <v>21</v>
      </c>
      <c r="H63" s="6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4"/>
    </row>
    <row r="64" spans="1:19">
      <c r="A64" s="8">
        <v>60</v>
      </c>
      <c r="B64" s="8" t="s">
        <v>506</v>
      </c>
      <c r="C64" s="4" t="s">
        <v>595</v>
      </c>
      <c r="D64" s="6" t="s">
        <v>173</v>
      </c>
      <c r="E64" s="8">
        <v>1</v>
      </c>
      <c r="F64" s="9" t="s">
        <v>12</v>
      </c>
      <c r="G64" s="9" t="s">
        <v>21</v>
      </c>
      <c r="H64" s="6"/>
      <c r="I64" s="4"/>
      <c r="J64" s="4"/>
      <c r="K64" s="4"/>
      <c r="L64" s="4"/>
      <c r="M64" s="4"/>
      <c r="N64" s="4"/>
      <c r="O64" s="4"/>
      <c r="P64" s="4"/>
      <c r="Q64" s="4"/>
      <c r="R64" s="4">
        <f t="shared" si="0"/>
        <v>0</v>
      </c>
      <c r="S64" s="21"/>
    </row>
    <row r="65" spans="1:19">
      <c r="A65" s="8">
        <v>61</v>
      </c>
      <c r="B65" s="8" t="s">
        <v>509</v>
      </c>
      <c r="C65" s="4" t="s">
        <v>598</v>
      </c>
      <c r="D65" s="6" t="s">
        <v>173</v>
      </c>
      <c r="E65" s="8">
        <v>1</v>
      </c>
      <c r="F65" s="9" t="s">
        <v>12</v>
      </c>
      <c r="G65" s="9" t="s">
        <v>21</v>
      </c>
      <c r="H65" s="6"/>
      <c r="I65" s="4"/>
      <c r="J65" s="4"/>
      <c r="K65" s="4"/>
      <c r="L65" s="4"/>
      <c r="M65" s="4"/>
      <c r="N65" s="4"/>
      <c r="O65" s="4"/>
      <c r="P65" s="4"/>
      <c r="Q65" s="4"/>
      <c r="R65" s="4">
        <f t="shared" si="0"/>
        <v>0</v>
      </c>
      <c r="S65" s="21"/>
    </row>
    <row r="66" spans="1:19">
      <c r="A66" s="8">
        <v>62</v>
      </c>
      <c r="B66" s="8" t="s">
        <v>511</v>
      </c>
      <c r="C66" s="4" t="s">
        <v>601</v>
      </c>
      <c r="D66" s="6" t="s">
        <v>768</v>
      </c>
      <c r="E66" s="8">
        <v>0.2</v>
      </c>
      <c r="F66" s="9" t="s">
        <v>12</v>
      </c>
      <c r="G66" s="9" t="s">
        <v>21</v>
      </c>
      <c r="H66" s="6"/>
      <c r="I66" s="4"/>
      <c r="J66" s="4"/>
      <c r="K66" s="4"/>
      <c r="L66" s="4"/>
      <c r="M66" s="4"/>
      <c r="N66" s="4"/>
      <c r="O66" s="4"/>
      <c r="P66" s="4"/>
      <c r="Q66" s="4"/>
      <c r="R66" s="4">
        <f t="shared" si="0"/>
        <v>0</v>
      </c>
      <c r="S66" s="21"/>
    </row>
    <row r="67" spans="1:19">
      <c r="A67" s="8">
        <v>63</v>
      </c>
      <c r="B67" s="8" t="s">
        <v>521</v>
      </c>
      <c r="C67" s="4" t="s">
        <v>610</v>
      </c>
      <c r="D67" s="6" t="s">
        <v>173</v>
      </c>
      <c r="E67" s="8">
        <v>1</v>
      </c>
      <c r="F67" s="9" t="s">
        <v>12</v>
      </c>
      <c r="G67" s="9" t="s">
        <v>21</v>
      </c>
      <c r="H67" s="6"/>
      <c r="I67" s="4"/>
      <c r="J67" s="4"/>
      <c r="K67" s="4"/>
      <c r="L67" s="4"/>
      <c r="M67" s="4"/>
      <c r="N67" s="4"/>
      <c r="O67" s="4"/>
      <c r="P67" s="4"/>
      <c r="Q67" s="4"/>
      <c r="R67" s="4">
        <f t="shared" si="0"/>
        <v>0</v>
      </c>
      <c r="S67" s="21"/>
    </row>
    <row r="68" spans="1:19">
      <c r="A68" s="8">
        <v>64</v>
      </c>
      <c r="B68" s="8" t="s">
        <v>511</v>
      </c>
      <c r="C68" s="4" t="s">
        <v>613</v>
      </c>
      <c r="D68" s="6" t="s">
        <v>174</v>
      </c>
      <c r="E68" s="8">
        <v>0.3</v>
      </c>
      <c r="F68" s="9" t="s">
        <v>12</v>
      </c>
      <c r="G68" s="9" t="s">
        <v>21</v>
      </c>
      <c r="H68" s="6"/>
      <c r="I68" s="4"/>
      <c r="J68" s="4"/>
      <c r="K68" s="4"/>
      <c r="L68" s="4"/>
      <c r="M68" s="4"/>
      <c r="N68" s="4"/>
      <c r="O68" s="4"/>
      <c r="P68" s="4"/>
      <c r="Q68" s="4"/>
      <c r="R68" s="4">
        <f t="shared" si="0"/>
        <v>0</v>
      </c>
      <c r="S68" s="21"/>
    </row>
    <row r="69" spans="1:19">
      <c r="A69" s="8">
        <v>65</v>
      </c>
      <c r="B69" s="8" t="s">
        <v>465</v>
      </c>
      <c r="C69" s="3" t="s">
        <v>545</v>
      </c>
      <c r="D69" s="6" t="s">
        <v>174</v>
      </c>
      <c r="E69" s="8">
        <v>1.5</v>
      </c>
      <c r="F69" s="9" t="s">
        <v>13</v>
      </c>
      <c r="G69" s="9" t="s">
        <v>354</v>
      </c>
      <c r="H69" s="6"/>
      <c r="I69" s="4"/>
      <c r="J69" s="4"/>
      <c r="K69" s="4"/>
      <c r="L69" s="4"/>
      <c r="M69" s="4"/>
      <c r="N69" s="4"/>
      <c r="O69" s="4"/>
      <c r="P69" s="4"/>
      <c r="Q69" s="4"/>
      <c r="R69" s="4">
        <f t="shared" ref="R69:R117" si="1">SUM(H69:Q69)/E69*100</f>
        <v>0</v>
      </c>
      <c r="S69" s="21"/>
    </row>
    <row r="70" spans="1:19">
      <c r="A70" s="8">
        <v>66</v>
      </c>
      <c r="B70" s="8" t="s">
        <v>465</v>
      </c>
      <c r="C70" s="4" t="s">
        <v>558</v>
      </c>
      <c r="D70" s="6" t="s">
        <v>173</v>
      </c>
      <c r="E70" s="8">
        <v>1</v>
      </c>
      <c r="F70" s="9" t="s">
        <v>13</v>
      </c>
      <c r="G70" s="9" t="s">
        <v>354</v>
      </c>
      <c r="H70" s="6"/>
      <c r="I70" s="4"/>
      <c r="J70" s="4"/>
      <c r="K70" s="4"/>
      <c r="L70" s="4"/>
      <c r="M70" s="4"/>
      <c r="N70" s="4"/>
      <c r="O70" s="4"/>
      <c r="P70" s="4"/>
      <c r="Q70" s="4"/>
      <c r="R70" s="4">
        <f t="shared" si="1"/>
        <v>0</v>
      </c>
      <c r="S70" s="21"/>
    </row>
    <row r="71" spans="1:19" ht="31.5">
      <c r="A71" s="8">
        <v>67</v>
      </c>
      <c r="B71" s="17" t="s">
        <v>485</v>
      </c>
      <c r="C71" s="3" t="s">
        <v>545</v>
      </c>
      <c r="D71" s="6" t="s">
        <v>174</v>
      </c>
      <c r="E71" s="8">
        <v>0.12</v>
      </c>
      <c r="F71" s="9" t="s">
        <v>13</v>
      </c>
      <c r="G71" s="9" t="s">
        <v>354</v>
      </c>
      <c r="H71" s="6"/>
      <c r="I71" s="4"/>
      <c r="J71" s="4"/>
      <c r="K71" s="4"/>
      <c r="L71" s="4"/>
      <c r="M71" s="4"/>
      <c r="N71" s="4"/>
      <c r="O71" s="4"/>
      <c r="P71" s="4"/>
      <c r="Q71" s="4"/>
      <c r="R71" s="4">
        <f t="shared" si="1"/>
        <v>0</v>
      </c>
      <c r="S71" s="21"/>
    </row>
    <row r="72" spans="1:19">
      <c r="A72" s="8">
        <v>68</v>
      </c>
      <c r="B72" s="8" t="s">
        <v>492</v>
      </c>
      <c r="C72" s="4" t="s">
        <v>576</v>
      </c>
      <c r="D72" s="6" t="s">
        <v>173</v>
      </c>
      <c r="E72" s="8">
        <v>1</v>
      </c>
      <c r="F72" s="9" t="s">
        <v>13</v>
      </c>
      <c r="G72" s="9" t="s">
        <v>354</v>
      </c>
      <c r="H72" s="6"/>
      <c r="I72" s="4"/>
      <c r="J72" s="4"/>
      <c r="K72" s="4"/>
      <c r="L72" s="4"/>
      <c r="M72" s="4"/>
      <c r="N72" s="4"/>
      <c r="O72" s="4"/>
      <c r="P72" s="4"/>
      <c r="Q72" s="4"/>
      <c r="R72" s="4">
        <f t="shared" si="1"/>
        <v>0</v>
      </c>
      <c r="S72" s="21"/>
    </row>
    <row r="73" spans="1:19">
      <c r="A73" s="8">
        <v>69</v>
      </c>
      <c r="B73" s="8" t="s">
        <v>493</v>
      </c>
      <c r="C73" s="3" t="s">
        <v>579</v>
      </c>
      <c r="D73" s="6" t="s">
        <v>173</v>
      </c>
      <c r="E73" s="8">
        <v>1</v>
      </c>
      <c r="F73" s="9" t="s">
        <v>13</v>
      </c>
      <c r="G73" s="9" t="s">
        <v>354</v>
      </c>
      <c r="H73" s="6"/>
      <c r="I73" s="4"/>
      <c r="J73" s="4"/>
      <c r="K73" s="4"/>
      <c r="L73" s="4"/>
      <c r="M73" s="4"/>
      <c r="N73" s="4"/>
      <c r="O73" s="4"/>
      <c r="P73" s="4"/>
      <c r="Q73" s="4"/>
      <c r="R73" s="4">
        <f t="shared" si="1"/>
        <v>0</v>
      </c>
      <c r="S73" s="21"/>
    </row>
    <row r="74" spans="1:19">
      <c r="A74" s="8">
        <v>70</v>
      </c>
      <c r="B74" s="8" t="s">
        <v>511</v>
      </c>
      <c r="C74" s="4" t="s">
        <v>600</v>
      </c>
      <c r="D74" s="6" t="s">
        <v>173</v>
      </c>
      <c r="E74" s="8">
        <v>1</v>
      </c>
      <c r="F74" s="9" t="s">
        <v>13</v>
      </c>
      <c r="G74" s="9" t="s">
        <v>354</v>
      </c>
      <c r="H74" s="6"/>
      <c r="I74" s="4"/>
      <c r="J74" s="4"/>
      <c r="K74" s="4"/>
      <c r="L74" s="4"/>
      <c r="M74" s="4"/>
      <c r="N74" s="4"/>
      <c r="O74" s="4"/>
      <c r="P74" s="4"/>
      <c r="Q74" s="4"/>
      <c r="R74" s="4">
        <f t="shared" si="1"/>
        <v>0</v>
      </c>
      <c r="S74" s="21"/>
    </row>
    <row r="75" spans="1:19">
      <c r="A75" s="8">
        <v>71</v>
      </c>
      <c r="B75" s="8" t="s">
        <v>511</v>
      </c>
      <c r="C75" s="4" t="s">
        <v>602</v>
      </c>
      <c r="D75" s="6" t="s">
        <v>173</v>
      </c>
      <c r="E75" s="8">
        <v>4</v>
      </c>
      <c r="F75" s="9" t="s">
        <v>13</v>
      </c>
      <c r="G75" s="9" t="s">
        <v>354</v>
      </c>
      <c r="H75" s="6"/>
      <c r="I75" s="4"/>
      <c r="J75" s="4"/>
      <c r="K75" s="4"/>
      <c r="L75" s="4"/>
      <c r="M75" s="4"/>
      <c r="N75" s="4"/>
      <c r="O75" s="4"/>
      <c r="P75" s="4"/>
      <c r="Q75" s="4"/>
      <c r="R75" s="4">
        <f t="shared" si="1"/>
        <v>0</v>
      </c>
      <c r="S75" s="21"/>
    </row>
    <row r="76" spans="1:19">
      <c r="A76" s="8">
        <v>72</v>
      </c>
      <c r="B76" s="8" t="s">
        <v>511</v>
      </c>
      <c r="C76" s="4" t="s">
        <v>604</v>
      </c>
      <c r="D76" s="6" t="s">
        <v>173</v>
      </c>
      <c r="E76" s="8">
        <v>1</v>
      </c>
      <c r="F76" s="9" t="s">
        <v>13</v>
      </c>
      <c r="G76" s="9" t="s">
        <v>354</v>
      </c>
      <c r="H76" s="6"/>
      <c r="I76" s="4"/>
      <c r="J76" s="4"/>
      <c r="K76" s="4"/>
      <c r="L76" s="4"/>
      <c r="M76" s="4"/>
      <c r="N76" s="4"/>
      <c r="O76" s="4"/>
      <c r="P76" s="4"/>
      <c r="Q76" s="4"/>
      <c r="R76" s="4">
        <f t="shared" si="1"/>
        <v>0</v>
      </c>
      <c r="S76" s="21"/>
    </row>
    <row r="77" spans="1:19">
      <c r="A77" s="8">
        <v>73</v>
      </c>
      <c r="B77" s="8" t="s">
        <v>511</v>
      </c>
      <c r="C77" s="4" t="s">
        <v>603</v>
      </c>
      <c r="D77" s="6" t="s">
        <v>173</v>
      </c>
      <c r="E77" s="8">
        <v>9</v>
      </c>
      <c r="F77" s="9" t="s">
        <v>13</v>
      </c>
      <c r="G77" s="9" t="s">
        <v>354</v>
      </c>
      <c r="H77" s="6"/>
      <c r="I77" s="4"/>
      <c r="J77" s="4"/>
      <c r="K77" s="4"/>
      <c r="L77" s="4"/>
      <c r="M77" s="4"/>
      <c r="N77" s="4"/>
      <c r="O77" s="4"/>
      <c r="P77" s="4"/>
      <c r="Q77" s="4"/>
      <c r="R77" s="4">
        <f t="shared" si="1"/>
        <v>0</v>
      </c>
      <c r="S77" s="21"/>
    </row>
    <row r="78" spans="1:19">
      <c r="A78" s="8">
        <v>74</v>
      </c>
      <c r="B78" s="8" t="s">
        <v>522</v>
      </c>
      <c r="C78" s="4" t="s">
        <v>611</v>
      </c>
      <c r="D78" s="6" t="s">
        <v>173</v>
      </c>
      <c r="E78" s="8">
        <v>1</v>
      </c>
      <c r="F78" s="9" t="s">
        <v>13</v>
      </c>
      <c r="G78" s="9" t="s">
        <v>354</v>
      </c>
      <c r="H78" s="6"/>
      <c r="I78" s="4"/>
      <c r="J78" s="4"/>
      <c r="K78" s="4"/>
      <c r="L78" s="4"/>
      <c r="M78" s="4"/>
      <c r="N78" s="4"/>
      <c r="O78" s="4"/>
      <c r="P78" s="4"/>
      <c r="Q78" s="4"/>
      <c r="R78" s="4">
        <f t="shared" si="1"/>
        <v>0</v>
      </c>
      <c r="S78" s="21"/>
    </row>
    <row r="79" spans="1:19">
      <c r="A79" s="8">
        <v>75</v>
      </c>
      <c r="B79" s="8" t="s">
        <v>511</v>
      </c>
      <c r="C79" s="4" t="s">
        <v>614</v>
      </c>
      <c r="D79" s="6" t="s">
        <v>174</v>
      </c>
      <c r="E79" s="8">
        <v>0.5</v>
      </c>
      <c r="F79" s="9" t="s">
        <v>13</v>
      </c>
      <c r="G79" s="9" t="s">
        <v>354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f t="shared" si="1"/>
        <v>0</v>
      </c>
      <c r="S79" s="21"/>
    </row>
    <row r="80" spans="1:19">
      <c r="A80" s="8">
        <v>76</v>
      </c>
      <c r="B80" s="8" t="s">
        <v>475</v>
      </c>
      <c r="C80" s="4" t="s">
        <v>559</v>
      </c>
      <c r="D80" s="6" t="s">
        <v>173</v>
      </c>
      <c r="E80" s="8">
        <v>1</v>
      </c>
      <c r="F80" s="9" t="s">
        <v>14</v>
      </c>
      <c r="G80" s="9" t="s">
        <v>355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f t="shared" si="1"/>
        <v>0</v>
      </c>
      <c r="S80" s="21"/>
    </row>
    <row r="81" spans="1:19">
      <c r="A81" s="8">
        <v>77</v>
      </c>
      <c r="B81" s="8" t="s">
        <v>476</v>
      </c>
      <c r="C81" s="4" t="s">
        <v>560</v>
      </c>
      <c r="D81" s="6" t="s">
        <v>173</v>
      </c>
      <c r="E81" s="8">
        <v>1</v>
      </c>
      <c r="F81" s="9" t="s">
        <v>14</v>
      </c>
      <c r="G81" s="9" t="s">
        <v>355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>
        <f t="shared" si="1"/>
        <v>0</v>
      </c>
      <c r="S81" s="21"/>
    </row>
    <row r="82" spans="1:19">
      <c r="A82" s="8">
        <v>78</v>
      </c>
      <c r="B82" s="8" t="s">
        <v>480</v>
      </c>
      <c r="C82" s="6" t="s">
        <v>564</v>
      </c>
      <c r="D82" s="6" t="s">
        <v>173</v>
      </c>
      <c r="E82" s="8">
        <v>1</v>
      </c>
      <c r="F82" s="9" t="s">
        <v>14</v>
      </c>
      <c r="G82" s="9" t="s">
        <v>355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1"/>
        <v>0</v>
      </c>
      <c r="S82" s="21"/>
    </row>
    <row r="83" spans="1:19">
      <c r="A83" s="8">
        <v>79</v>
      </c>
      <c r="B83" s="8" t="s">
        <v>482</v>
      </c>
      <c r="C83" s="4" t="s">
        <v>566</v>
      </c>
      <c r="D83" s="6" t="s">
        <v>173</v>
      </c>
      <c r="E83" s="8">
        <v>1</v>
      </c>
      <c r="F83" s="9" t="s">
        <v>14</v>
      </c>
      <c r="G83" s="9" t="s">
        <v>355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f t="shared" si="1"/>
        <v>0</v>
      </c>
      <c r="S83" s="21"/>
    </row>
    <row r="84" spans="1:19">
      <c r="A84" s="8">
        <v>80</v>
      </c>
      <c r="B84" s="8" t="s">
        <v>483</v>
      </c>
      <c r="C84" s="4" t="s">
        <v>545</v>
      </c>
      <c r="D84" s="6" t="s">
        <v>174</v>
      </c>
      <c r="E84" s="8">
        <v>0.08</v>
      </c>
      <c r="F84" s="9" t="s">
        <v>14</v>
      </c>
      <c r="G84" s="9" t="s">
        <v>355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>
        <f t="shared" si="1"/>
        <v>0</v>
      </c>
      <c r="S84" s="21"/>
    </row>
    <row r="85" spans="1:19">
      <c r="A85" s="8">
        <v>81</v>
      </c>
      <c r="B85" s="8" t="s">
        <v>493</v>
      </c>
      <c r="C85" s="4" t="s">
        <v>580</v>
      </c>
      <c r="D85" s="6" t="s">
        <v>173</v>
      </c>
      <c r="E85" s="8">
        <v>1</v>
      </c>
      <c r="F85" s="9" t="s">
        <v>14</v>
      </c>
      <c r="G85" s="9" t="s">
        <v>355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>
        <f t="shared" si="1"/>
        <v>0</v>
      </c>
      <c r="S85" s="21"/>
    </row>
    <row r="86" spans="1:19">
      <c r="A86" s="8">
        <v>82</v>
      </c>
      <c r="B86" s="8" t="s">
        <v>493</v>
      </c>
      <c r="C86" s="4" t="s">
        <v>581</v>
      </c>
      <c r="D86" s="6" t="s">
        <v>173</v>
      </c>
      <c r="E86" s="8">
        <v>1</v>
      </c>
      <c r="F86" s="9" t="s">
        <v>14</v>
      </c>
      <c r="G86" s="9" t="s">
        <v>355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>
        <f t="shared" si="1"/>
        <v>0</v>
      </c>
      <c r="S86" s="21"/>
    </row>
    <row r="87" spans="1:19">
      <c r="A87" s="8">
        <v>83</v>
      </c>
      <c r="B87" s="8" t="s">
        <v>501</v>
      </c>
      <c r="C87" s="4" t="s">
        <v>590</v>
      </c>
      <c r="D87" s="6" t="s">
        <v>173</v>
      </c>
      <c r="E87" s="8">
        <v>1</v>
      </c>
      <c r="F87" s="9" t="s">
        <v>14</v>
      </c>
      <c r="G87" s="9" t="s">
        <v>355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 t="shared" si="1"/>
        <v>0</v>
      </c>
      <c r="S87" s="21"/>
    </row>
    <row r="88" spans="1:19">
      <c r="A88" s="8">
        <v>84</v>
      </c>
      <c r="B88" s="3" t="s">
        <v>514</v>
      </c>
      <c r="C88" s="4" t="s">
        <v>602</v>
      </c>
      <c r="D88" s="6" t="s">
        <v>173</v>
      </c>
      <c r="E88" s="8">
        <v>3</v>
      </c>
      <c r="F88" s="9" t="s">
        <v>14</v>
      </c>
      <c r="G88" s="9" t="s">
        <v>355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>
        <f t="shared" si="1"/>
        <v>0</v>
      </c>
      <c r="S88" s="21"/>
    </row>
    <row r="89" spans="1:19">
      <c r="A89" s="8">
        <v>85</v>
      </c>
      <c r="B89" s="8" t="s">
        <v>516</v>
      </c>
      <c r="C89" s="4" t="s">
        <v>602</v>
      </c>
      <c r="D89" s="6" t="s">
        <v>173</v>
      </c>
      <c r="E89" s="8">
        <v>1</v>
      </c>
      <c r="F89" s="9" t="s">
        <v>14</v>
      </c>
      <c r="G89" s="9" t="s">
        <v>355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1"/>
        <v>0</v>
      </c>
      <c r="S89" s="21"/>
    </row>
    <row r="90" spans="1:19">
      <c r="A90" s="8">
        <v>86</v>
      </c>
      <c r="B90" s="8" t="s">
        <v>523</v>
      </c>
      <c r="C90" s="4" t="s">
        <v>612</v>
      </c>
      <c r="D90" s="6" t="s">
        <v>173</v>
      </c>
      <c r="E90" s="8">
        <v>1</v>
      </c>
      <c r="F90" s="9" t="s">
        <v>14</v>
      </c>
      <c r="G90" s="9" t="s">
        <v>355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1"/>
        <v>0</v>
      </c>
      <c r="S90" s="21"/>
    </row>
    <row r="91" spans="1:19">
      <c r="A91" s="8">
        <v>87</v>
      </c>
      <c r="B91" s="8" t="s">
        <v>502</v>
      </c>
      <c r="C91" s="4" t="s">
        <v>591</v>
      </c>
      <c r="D91" s="6" t="s">
        <v>173</v>
      </c>
      <c r="E91" s="8">
        <v>1</v>
      </c>
      <c r="F91" s="9" t="s">
        <v>15</v>
      </c>
      <c r="G91" s="9" t="s">
        <v>644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1"/>
        <v>0</v>
      </c>
      <c r="S91" s="21"/>
    </row>
    <row r="92" spans="1:19">
      <c r="A92" s="8">
        <v>88</v>
      </c>
      <c r="B92" s="8" t="s">
        <v>503</v>
      </c>
      <c r="C92" s="6" t="s">
        <v>592</v>
      </c>
      <c r="D92" s="6" t="s">
        <v>173</v>
      </c>
      <c r="E92" s="8">
        <v>1</v>
      </c>
      <c r="F92" s="9" t="s">
        <v>16</v>
      </c>
      <c r="G92" s="9" t="s">
        <v>645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1"/>
        <v>0</v>
      </c>
      <c r="S92" s="21"/>
    </row>
    <row r="93" spans="1:19">
      <c r="A93" s="8">
        <v>89</v>
      </c>
      <c r="B93" s="8" t="s">
        <v>504</v>
      </c>
      <c r="C93" s="6" t="s">
        <v>593</v>
      </c>
      <c r="D93" s="6" t="s">
        <v>173</v>
      </c>
      <c r="E93" s="8">
        <v>1</v>
      </c>
      <c r="F93" s="9" t="s">
        <v>17</v>
      </c>
      <c r="G93" s="9" t="s">
        <v>646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1"/>
        <v>0</v>
      </c>
      <c r="S93" s="21"/>
    </row>
    <row r="94" spans="1:19" ht="63">
      <c r="A94" s="8">
        <v>90</v>
      </c>
      <c r="B94" s="8" t="s">
        <v>525</v>
      </c>
      <c r="C94" s="4" t="s">
        <v>615</v>
      </c>
      <c r="D94" s="6" t="s">
        <v>174</v>
      </c>
      <c r="E94" s="10">
        <v>0.28399999999999997</v>
      </c>
      <c r="F94" s="9" t="s">
        <v>190</v>
      </c>
      <c r="G94" s="9" t="s">
        <v>191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>
        <f t="shared" si="1"/>
        <v>0</v>
      </c>
      <c r="S94" s="21"/>
    </row>
    <row r="95" spans="1:19" ht="78.75">
      <c r="A95" s="8">
        <v>91</v>
      </c>
      <c r="B95" s="6" t="s">
        <v>526</v>
      </c>
      <c r="C95" s="4" t="s">
        <v>616</v>
      </c>
      <c r="D95" s="6" t="s">
        <v>174</v>
      </c>
      <c r="E95" s="10">
        <v>0.98</v>
      </c>
      <c r="F95" s="9" t="s">
        <v>190</v>
      </c>
      <c r="G95" s="9" t="s">
        <v>191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1"/>
        <v>0</v>
      </c>
      <c r="S95" s="21"/>
    </row>
    <row r="96" spans="1:19" ht="78.75">
      <c r="A96" s="8">
        <v>92</v>
      </c>
      <c r="B96" s="6" t="s">
        <v>526</v>
      </c>
      <c r="C96" s="4" t="s">
        <v>617</v>
      </c>
      <c r="D96" s="6" t="s">
        <v>173</v>
      </c>
      <c r="E96" s="8">
        <v>2</v>
      </c>
      <c r="F96" s="9" t="s">
        <v>190</v>
      </c>
      <c r="G96" s="9" t="s">
        <v>191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f t="shared" si="1"/>
        <v>0</v>
      </c>
      <c r="S96" s="21"/>
    </row>
    <row r="97" spans="1:19" ht="78.75">
      <c r="A97" s="8">
        <v>93</v>
      </c>
      <c r="B97" s="8" t="s">
        <v>527</v>
      </c>
      <c r="C97" s="4" t="s">
        <v>618</v>
      </c>
      <c r="D97" s="6" t="s">
        <v>173</v>
      </c>
      <c r="E97" s="8">
        <v>1</v>
      </c>
      <c r="F97" s="9" t="s">
        <v>190</v>
      </c>
      <c r="G97" s="9" t="s">
        <v>191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1"/>
        <v>0</v>
      </c>
      <c r="S97" s="21"/>
    </row>
    <row r="98" spans="1:19" ht="63">
      <c r="A98" s="8">
        <v>94</v>
      </c>
      <c r="B98" s="8" t="s">
        <v>528</v>
      </c>
      <c r="C98" s="4" t="s">
        <v>619</v>
      </c>
      <c r="D98" s="6" t="s">
        <v>174</v>
      </c>
      <c r="E98" s="10">
        <v>2.41</v>
      </c>
      <c r="F98" s="9" t="s">
        <v>190</v>
      </c>
      <c r="G98" s="9" t="s">
        <v>191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1"/>
        <v>0</v>
      </c>
      <c r="S98" s="21"/>
    </row>
    <row r="99" spans="1:19" ht="63">
      <c r="A99" s="8">
        <v>95</v>
      </c>
      <c r="B99" s="8" t="s">
        <v>529</v>
      </c>
      <c r="C99" s="4" t="s">
        <v>620</v>
      </c>
      <c r="D99" s="6" t="s">
        <v>174</v>
      </c>
      <c r="E99" s="10">
        <v>4.0000000000000001E-3</v>
      </c>
      <c r="F99" s="9" t="s">
        <v>190</v>
      </c>
      <c r="G99" s="9" t="s">
        <v>191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si="1"/>
        <v>0</v>
      </c>
      <c r="S99" s="21"/>
    </row>
    <row r="100" spans="1:19" ht="78.75">
      <c r="A100" s="8">
        <v>96</v>
      </c>
      <c r="B100" s="8" t="s">
        <v>530</v>
      </c>
      <c r="C100" s="4" t="s">
        <v>621</v>
      </c>
      <c r="D100" s="6" t="s">
        <v>174</v>
      </c>
      <c r="E100" s="10">
        <v>0.4</v>
      </c>
      <c r="F100" s="9" t="s">
        <v>190</v>
      </c>
      <c r="G100" s="9" t="s">
        <v>191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1"/>
        <v>0</v>
      </c>
      <c r="S100" s="21"/>
    </row>
    <row r="101" spans="1:19" ht="78.75">
      <c r="A101" s="8">
        <v>97</v>
      </c>
      <c r="B101" s="8" t="s">
        <v>531</v>
      </c>
      <c r="C101" s="4" t="s">
        <v>622</v>
      </c>
      <c r="D101" s="6" t="s">
        <v>174</v>
      </c>
      <c r="E101" s="10">
        <v>0.03</v>
      </c>
      <c r="F101" s="9" t="s">
        <v>190</v>
      </c>
      <c r="G101" s="9" t="s">
        <v>191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1"/>
        <v>0</v>
      </c>
      <c r="S101" s="21"/>
    </row>
    <row r="102" spans="1:19" ht="110.25">
      <c r="A102" s="8">
        <v>98</v>
      </c>
      <c r="B102" s="6" t="s">
        <v>532</v>
      </c>
      <c r="C102" s="4" t="s">
        <v>623</v>
      </c>
      <c r="D102" s="6" t="s">
        <v>174</v>
      </c>
      <c r="E102" s="10">
        <v>1.839</v>
      </c>
      <c r="F102" s="9" t="s">
        <v>190</v>
      </c>
      <c r="G102" s="9" t="s">
        <v>191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1"/>
        <v>0</v>
      </c>
      <c r="S102" s="21"/>
    </row>
    <row r="103" spans="1:19" ht="63">
      <c r="A103" s="8">
        <v>99</v>
      </c>
      <c r="B103" s="8" t="s">
        <v>533</v>
      </c>
      <c r="C103" s="4" t="s">
        <v>624</v>
      </c>
      <c r="D103" s="6" t="s">
        <v>174</v>
      </c>
      <c r="E103" s="10">
        <v>0.6</v>
      </c>
      <c r="F103" s="9" t="s">
        <v>190</v>
      </c>
      <c r="G103" s="9" t="s">
        <v>191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1"/>
        <v>0</v>
      </c>
      <c r="S103" s="21"/>
    </row>
    <row r="104" spans="1:19" ht="94.5">
      <c r="A104" s="8">
        <v>100</v>
      </c>
      <c r="B104" s="8" t="s">
        <v>531</v>
      </c>
      <c r="C104" s="4" t="s">
        <v>625</v>
      </c>
      <c r="D104" s="6" t="s">
        <v>173</v>
      </c>
      <c r="E104" s="10">
        <v>2.4E-2</v>
      </c>
      <c r="F104" s="9" t="s">
        <v>190</v>
      </c>
      <c r="G104" s="9" t="s">
        <v>191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1"/>
        <v>0</v>
      </c>
      <c r="S104" s="21"/>
    </row>
    <row r="105" spans="1:19" ht="47.25">
      <c r="A105" s="8">
        <v>101</v>
      </c>
      <c r="B105" s="8" t="s">
        <v>534</v>
      </c>
      <c r="C105" s="4" t="s">
        <v>626</v>
      </c>
      <c r="D105" s="6" t="s">
        <v>174</v>
      </c>
      <c r="E105" s="10">
        <v>0.182</v>
      </c>
      <c r="F105" s="9" t="s">
        <v>190</v>
      </c>
      <c r="G105" s="9" t="s">
        <v>191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1"/>
        <v>0</v>
      </c>
      <c r="S105" s="21"/>
    </row>
    <row r="106" spans="1:19" ht="47.25">
      <c r="A106" s="8">
        <v>102</v>
      </c>
      <c r="B106" s="8" t="s">
        <v>525</v>
      </c>
      <c r="C106" s="4" t="s">
        <v>627</v>
      </c>
      <c r="D106" s="6" t="s">
        <v>174</v>
      </c>
      <c r="E106" s="10">
        <v>1.0449999999999999</v>
      </c>
      <c r="F106" s="9" t="s">
        <v>190</v>
      </c>
      <c r="G106" s="9" t="s">
        <v>191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1"/>
        <v>0</v>
      </c>
      <c r="S106" s="21"/>
    </row>
    <row r="107" spans="1:19" ht="63">
      <c r="A107" s="8">
        <v>103</v>
      </c>
      <c r="B107" s="8" t="s">
        <v>535</v>
      </c>
      <c r="C107" s="4" t="s">
        <v>628</v>
      </c>
      <c r="D107" s="6" t="s">
        <v>174</v>
      </c>
      <c r="E107" s="10">
        <v>3.1</v>
      </c>
      <c r="F107" s="9" t="s">
        <v>190</v>
      </c>
      <c r="G107" s="9" t="s">
        <v>191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1"/>
        <v>0</v>
      </c>
      <c r="S107" s="21"/>
    </row>
    <row r="108" spans="1:19" ht="63">
      <c r="A108" s="8">
        <v>104</v>
      </c>
      <c r="B108" s="8" t="s">
        <v>535</v>
      </c>
      <c r="C108" s="4" t="s">
        <v>629</v>
      </c>
      <c r="D108" s="6" t="s">
        <v>174</v>
      </c>
      <c r="E108" s="10">
        <v>1.45</v>
      </c>
      <c r="F108" s="9" t="s">
        <v>190</v>
      </c>
      <c r="G108" s="9" t="s">
        <v>191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1"/>
        <v>0</v>
      </c>
      <c r="S108" s="21"/>
    </row>
    <row r="109" spans="1:19" ht="47.25">
      <c r="A109" s="8">
        <v>105</v>
      </c>
      <c r="B109" s="4" t="s">
        <v>536</v>
      </c>
      <c r="C109" s="4" t="s">
        <v>630</v>
      </c>
      <c r="D109" s="6" t="s">
        <v>174</v>
      </c>
      <c r="E109" s="10">
        <v>1.98</v>
      </c>
      <c r="F109" s="9" t="s">
        <v>190</v>
      </c>
      <c r="G109" s="9" t="s">
        <v>191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1"/>
        <v>0</v>
      </c>
      <c r="S109" s="21"/>
    </row>
    <row r="110" spans="1:19" ht="47.25">
      <c r="A110" s="8">
        <v>106</v>
      </c>
      <c r="B110" s="4" t="s">
        <v>536</v>
      </c>
      <c r="C110" s="4" t="s">
        <v>631</v>
      </c>
      <c r="D110" s="6" t="s">
        <v>174</v>
      </c>
      <c r="E110" s="10">
        <v>1.94</v>
      </c>
      <c r="F110" s="9" t="s">
        <v>190</v>
      </c>
      <c r="G110" s="9" t="s">
        <v>191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1"/>
        <v>0</v>
      </c>
      <c r="S110" s="21"/>
    </row>
    <row r="111" spans="1:19" ht="47.25">
      <c r="A111" s="8">
        <v>107</v>
      </c>
      <c r="B111" s="4" t="s">
        <v>537</v>
      </c>
      <c r="C111" s="4" t="s">
        <v>632</v>
      </c>
      <c r="D111" s="6" t="s">
        <v>174</v>
      </c>
      <c r="E111" s="10">
        <v>1.0149999999999999</v>
      </c>
      <c r="F111" s="9" t="s">
        <v>190</v>
      </c>
      <c r="G111" s="9" t="s">
        <v>191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>
        <f t="shared" si="1"/>
        <v>0</v>
      </c>
      <c r="S111" s="21"/>
    </row>
    <row r="112" spans="1:19" ht="47.25">
      <c r="A112" s="8">
        <v>108</v>
      </c>
      <c r="B112" s="4" t="s">
        <v>538</v>
      </c>
      <c r="C112" s="4" t="s">
        <v>633</v>
      </c>
      <c r="D112" s="6" t="s">
        <v>174</v>
      </c>
      <c r="E112" s="10">
        <v>3.5750000000000002</v>
      </c>
      <c r="F112" s="9" t="s">
        <v>190</v>
      </c>
      <c r="G112" s="9" t="s">
        <v>191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>
        <f t="shared" si="1"/>
        <v>0</v>
      </c>
      <c r="S112" s="21"/>
    </row>
    <row r="113" spans="1:19" ht="47.25">
      <c r="A113" s="8">
        <v>109</v>
      </c>
      <c r="B113" s="4" t="s">
        <v>539</v>
      </c>
      <c r="C113" s="4" t="s">
        <v>634</v>
      </c>
      <c r="D113" s="6" t="s">
        <v>174</v>
      </c>
      <c r="E113" s="10">
        <v>0.97499999999999998</v>
      </c>
      <c r="F113" s="9" t="s">
        <v>190</v>
      </c>
      <c r="G113" s="9" t="s">
        <v>191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f t="shared" si="1"/>
        <v>0</v>
      </c>
      <c r="S113" s="21"/>
    </row>
    <row r="114" spans="1:19" ht="47.25">
      <c r="A114" s="8">
        <v>110</v>
      </c>
      <c r="B114" s="4" t="s">
        <v>540</v>
      </c>
      <c r="C114" s="4" t="s">
        <v>635</v>
      </c>
      <c r="D114" s="6" t="s">
        <v>174</v>
      </c>
      <c r="E114" s="10">
        <v>1.0940000000000001</v>
      </c>
      <c r="F114" s="9" t="s">
        <v>190</v>
      </c>
      <c r="G114" s="9" t="s">
        <v>191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>
        <f t="shared" si="1"/>
        <v>0</v>
      </c>
      <c r="S114" s="21"/>
    </row>
    <row r="115" spans="1:19" ht="63">
      <c r="A115" s="8">
        <v>111</v>
      </c>
      <c r="B115" s="4" t="s">
        <v>541</v>
      </c>
      <c r="C115" s="4" t="s">
        <v>636</v>
      </c>
      <c r="D115" s="6" t="s">
        <v>174</v>
      </c>
      <c r="E115" s="10">
        <v>0.7</v>
      </c>
      <c r="F115" s="9" t="s">
        <v>190</v>
      </c>
      <c r="G115" s="9" t="s">
        <v>191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>
        <f t="shared" si="1"/>
        <v>0</v>
      </c>
      <c r="S115" s="21"/>
    </row>
    <row r="116" spans="1:19" ht="47.25">
      <c r="A116" s="8">
        <v>112</v>
      </c>
      <c r="B116" s="4" t="s">
        <v>541</v>
      </c>
      <c r="C116" s="4" t="s">
        <v>637</v>
      </c>
      <c r="D116" s="6" t="s">
        <v>174</v>
      </c>
      <c r="E116" s="10">
        <v>1.65</v>
      </c>
      <c r="F116" s="9" t="s">
        <v>190</v>
      </c>
      <c r="G116" s="9" t="s">
        <v>191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>
        <f t="shared" si="1"/>
        <v>0</v>
      </c>
      <c r="S116" s="21"/>
    </row>
    <row r="117" spans="1:19" ht="47.25">
      <c r="A117" s="8">
        <v>113</v>
      </c>
      <c r="B117" s="4" t="s">
        <v>542</v>
      </c>
      <c r="C117" s="4" t="s">
        <v>638</v>
      </c>
      <c r="D117" s="6" t="s">
        <v>174</v>
      </c>
      <c r="E117" s="10">
        <v>2.0499999999999998</v>
      </c>
      <c r="F117" s="9" t="s">
        <v>190</v>
      </c>
      <c r="G117" s="9" t="s">
        <v>191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>
        <f t="shared" si="1"/>
        <v>0</v>
      </c>
      <c r="S117" s="21"/>
    </row>
  </sheetData>
  <autoFilter ref="A4:R117">
    <sortState ref="A6:R117">
      <sortCondition ref="F4:F117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ySplit="4" topLeftCell="A5" activePane="bottomLeft" state="frozen"/>
      <selection pane="bottomLeft" activeCell="V15" sqref="V15"/>
    </sheetView>
  </sheetViews>
  <sheetFormatPr defaultColWidth="8.85546875" defaultRowHeight="15.75"/>
  <cols>
    <col min="1" max="1" width="4.42578125" style="5" customWidth="1"/>
    <col min="2" max="2" width="22.7109375" style="5" customWidth="1"/>
    <col min="3" max="3" width="46.42578125" style="5" customWidth="1"/>
    <col min="4" max="4" width="8.85546875" style="5" customWidth="1"/>
    <col min="5" max="5" width="12" style="5" customWidth="1"/>
    <col min="6" max="6" width="19" style="5" customWidth="1"/>
    <col min="7" max="7" width="18.28515625" style="5" customWidth="1"/>
    <col min="8" max="8" width="19.7109375" style="5" customWidth="1"/>
    <col min="9" max="17" width="8.28515625" style="5" hidden="1" customWidth="1"/>
    <col min="18" max="18" width="11.140625" style="5" customWidth="1"/>
    <col min="19" max="19" width="22.5703125" style="23" customWidth="1"/>
    <col min="20" max="16384" width="8.85546875" style="5"/>
  </cols>
  <sheetData>
    <row r="1" spans="1:19" ht="31.5" customHeight="1">
      <c r="A1" s="63" t="s">
        <v>690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4.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6"/>
      <c r="B4" s="66"/>
      <c r="C4" s="66"/>
      <c r="D4" s="66"/>
      <c r="E4" s="66"/>
      <c r="F4" s="66"/>
      <c r="G4" s="66"/>
      <c r="H4" s="36" t="s">
        <v>1797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66"/>
      <c r="S4" s="64"/>
    </row>
    <row r="5" spans="1:19">
      <c r="A5" s="6">
        <v>1</v>
      </c>
      <c r="B5" s="6" t="s">
        <v>662</v>
      </c>
      <c r="C5" s="6" t="s">
        <v>664</v>
      </c>
      <c r="D5" s="4" t="s">
        <v>173</v>
      </c>
      <c r="E5" s="8">
        <v>1</v>
      </c>
      <c r="F5" s="9" t="s">
        <v>9</v>
      </c>
      <c r="G5" s="9" t="s">
        <v>175</v>
      </c>
      <c r="H5" s="6">
        <v>1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6">
        <v>2</v>
      </c>
      <c r="B6" s="6" t="s">
        <v>655</v>
      </c>
      <c r="C6" s="3" t="s">
        <v>656</v>
      </c>
      <c r="D6" s="4" t="s">
        <v>174</v>
      </c>
      <c r="E6" s="8">
        <v>1</v>
      </c>
      <c r="F6" s="9" t="s">
        <v>10</v>
      </c>
      <c r="G6" s="9" t="s">
        <v>19</v>
      </c>
      <c r="H6" s="6"/>
      <c r="I6" s="4"/>
      <c r="J6" s="4"/>
      <c r="K6" s="4"/>
      <c r="L6" s="4"/>
      <c r="M6" s="4"/>
      <c r="N6" s="4"/>
      <c r="O6" s="4"/>
      <c r="P6" s="4"/>
      <c r="Q6" s="4"/>
      <c r="R6" s="4">
        <f t="shared" ref="R6:R34" si="0">SUM(H6:Q6)/E6*100</f>
        <v>0</v>
      </c>
      <c r="S6" s="4"/>
    </row>
    <row r="7" spans="1:19">
      <c r="A7" s="6">
        <v>3</v>
      </c>
      <c r="B7" s="6" t="s">
        <v>662</v>
      </c>
      <c r="C7" s="4" t="s">
        <v>665</v>
      </c>
      <c r="D7" s="4" t="s">
        <v>174</v>
      </c>
      <c r="E7" s="8">
        <v>2.5</v>
      </c>
      <c r="F7" s="9" t="s">
        <v>10</v>
      </c>
      <c r="G7" s="9" t="s">
        <v>19</v>
      </c>
      <c r="H7" s="6"/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0</v>
      </c>
      <c r="S7" s="4"/>
    </row>
    <row r="8" spans="1:19">
      <c r="A8" s="6">
        <v>4</v>
      </c>
      <c r="B8" s="6" t="s">
        <v>676</v>
      </c>
      <c r="C8" s="4" t="s">
        <v>677</v>
      </c>
      <c r="D8" s="4" t="s">
        <v>174</v>
      </c>
      <c r="E8" s="8">
        <v>1.43</v>
      </c>
      <c r="F8" s="9" t="s">
        <v>10</v>
      </c>
      <c r="G8" s="9" t="s">
        <v>19</v>
      </c>
      <c r="H8" s="38">
        <v>0.5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34.965034965034967</v>
      </c>
      <c r="S8" s="4"/>
    </row>
    <row r="9" spans="1:19" ht="31.5">
      <c r="A9" s="6">
        <v>5</v>
      </c>
      <c r="B9" s="6" t="s">
        <v>676</v>
      </c>
      <c r="C9" s="4" t="s">
        <v>678</v>
      </c>
      <c r="D9" s="4" t="s">
        <v>174</v>
      </c>
      <c r="E9" s="8">
        <v>1.43</v>
      </c>
      <c r="F9" s="9" t="s">
        <v>10</v>
      </c>
      <c r="G9" s="9" t="s">
        <v>19</v>
      </c>
      <c r="H9" s="38">
        <v>0.5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34.965034965034967</v>
      </c>
      <c r="S9" s="4"/>
    </row>
    <row r="10" spans="1:19">
      <c r="A10" s="6">
        <v>6</v>
      </c>
      <c r="B10" s="6" t="s">
        <v>647</v>
      </c>
      <c r="C10" s="4" t="s">
        <v>648</v>
      </c>
      <c r="D10" s="4" t="s">
        <v>174</v>
      </c>
      <c r="E10" s="8">
        <v>1.68</v>
      </c>
      <c r="F10" s="9" t="s">
        <v>11</v>
      </c>
      <c r="G10" s="9" t="s">
        <v>688</v>
      </c>
      <c r="H10" s="6"/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0</v>
      </c>
      <c r="S10" s="4"/>
    </row>
    <row r="11" spans="1:19">
      <c r="A11" s="6">
        <v>7</v>
      </c>
      <c r="B11" s="6" t="s">
        <v>647</v>
      </c>
      <c r="C11" s="6" t="s">
        <v>649</v>
      </c>
      <c r="D11" s="4" t="s">
        <v>174</v>
      </c>
      <c r="E11" s="8">
        <v>0.65</v>
      </c>
      <c r="F11" s="9" t="s">
        <v>11</v>
      </c>
      <c r="G11" s="9" t="s">
        <v>688</v>
      </c>
      <c r="H11" s="6"/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0</v>
      </c>
      <c r="S11" s="4"/>
    </row>
    <row r="12" spans="1:19">
      <c r="A12" s="6">
        <v>8</v>
      </c>
      <c r="B12" s="6" t="s">
        <v>647</v>
      </c>
      <c r="C12" s="4" t="s">
        <v>650</v>
      </c>
      <c r="D12" s="4" t="s">
        <v>174</v>
      </c>
      <c r="E12" s="8">
        <v>0.59</v>
      </c>
      <c r="F12" s="9" t="s">
        <v>11</v>
      </c>
      <c r="G12" s="9" t="s">
        <v>688</v>
      </c>
      <c r="H12" s="6"/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0</v>
      </c>
      <c r="S12" s="4"/>
    </row>
    <row r="13" spans="1:19">
      <c r="A13" s="6">
        <v>9</v>
      </c>
      <c r="B13" s="6" t="s">
        <v>652</v>
      </c>
      <c r="C13" s="6" t="s">
        <v>653</v>
      </c>
      <c r="D13" s="4" t="s">
        <v>174</v>
      </c>
      <c r="E13" s="8">
        <v>0.62</v>
      </c>
      <c r="F13" s="9" t="s">
        <v>11</v>
      </c>
      <c r="G13" s="9" t="s">
        <v>688</v>
      </c>
      <c r="H13" s="6"/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0</v>
      </c>
      <c r="S13" s="4"/>
    </row>
    <row r="14" spans="1:19">
      <c r="A14" s="6">
        <v>10</v>
      </c>
      <c r="B14" s="6" t="s">
        <v>652</v>
      </c>
      <c r="C14" s="4" t="s">
        <v>654</v>
      </c>
      <c r="D14" s="4" t="s">
        <v>174</v>
      </c>
      <c r="E14" s="8">
        <v>0.08</v>
      </c>
      <c r="F14" s="9" t="s">
        <v>11</v>
      </c>
      <c r="G14" s="9" t="s">
        <v>688</v>
      </c>
      <c r="H14" s="6"/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0</v>
      </c>
      <c r="S14" s="4"/>
    </row>
    <row r="15" spans="1:19">
      <c r="A15" s="6">
        <v>11</v>
      </c>
      <c r="B15" s="6" t="s">
        <v>662</v>
      </c>
      <c r="C15" s="4" t="s">
        <v>663</v>
      </c>
      <c r="D15" s="4" t="s">
        <v>173</v>
      </c>
      <c r="E15" s="8">
        <v>1</v>
      </c>
      <c r="F15" s="9" t="s">
        <v>11</v>
      </c>
      <c r="G15" s="9" t="s">
        <v>20</v>
      </c>
      <c r="H15" s="6"/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0</v>
      </c>
      <c r="S15" s="4"/>
    </row>
    <row r="16" spans="1:19">
      <c r="A16" s="6">
        <v>12</v>
      </c>
      <c r="B16" s="6" t="s">
        <v>670</v>
      </c>
      <c r="C16" s="4" t="s">
        <v>671</v>
      </c>
      <c r="D16" s="4" t="s">
        <v>174</v>
      </c>
      <c r="E16" s="8">
        <v>0.72</v>
      </c>
      <c r="F16" s="9" t="s">
        <v>11</v>
      </c>
      <c r="G16" s="9" t="s">
        <v>20</v>
      </c>
      <c r="H16" s="6"/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0</v>
      </c>
      <c r="S16" s="4"/>
    </row>
    <row r="17" spans="1:19" ht="31.5">
      <c r="A17" s="6">
        <v>13</v>
      </c>
      <c r="B17" s="6" t="s">
        <v>655</v>
      </c>
      <c r="C17" s="4" t="s">
        <v>657</v>
      </c>
      <c r="D17" s="4" t="s">
        <v>174</v>
      </c>
      <c r="E17" s="8">
        <v>1</v>
      </c>
      <c r="F17" s="9" t="s">
        <v>12</v>
      </c>
      <c r="G17" s="9" t="s">
        <v>353</v>
      </c>
      <c r="H17" s="6"/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0</v>
      </c>
      <c r="S17" s="4"/>
    </row>
    <row r="18" spans="1:19">
      <c r="A18" s="6">
        <v>14</v>
      </c>
      <c r="B18" s="6" t="s">
        <v>658</v>
      </c>
      <c r="C18" s="3" t="s">
        <v>659</v>
      </c>
      <c r="D18" s="4" t="s">
        <v>173</v>
      </c>
      <c r="E18" s="8">
        <v>1</v>
      </c>
      <c r="F18" s="9" t="s">
        <v>12</v>
      </c>
      <c r="G18" s="9" t="s">
        <v>353</v>
      </c>
      <c r="H18" s="6"/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0</v>
      </c>
      <c r="S18" s="4"/>
    </row>
    <row r="19" spans="1:19">
      <c r="A19" s="6">
        <v>15</v>
      </c>
      <c r="B19" s="6" t="s">
        <v>662</v>
      </c>
      <c r="C19" s="4" t="s">
        <v>666</v>
      </c>
      <c r="D19" s="4" t="s">
        <v>174</v>
      </c>
      <c r="E19" s="8">
        <v>0.47</v>
      </c>
      <c r="F19" s="9" t="s">
        <v>12</v>
      </c>
      <c r="G19" s="9" t="s">
        <v>353</v>
      </c>
      <c r="H19" s="6"/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0</v>
      </c>
      <c r="S19" s="4"/>
    </row>
    <row r="20" spans="1:19">
      <c r="A20" s="6">
        <v>16</v>
      </c>
      <c r="B20" s="6" t="s">
        <v>672</v>
      </c>
      <c r="C20" s="4" t="s">
        <v>673</v>
      </c>
      <c r="D20" s="4" t="s">
        <v>174</v>
      </c>
      <c r="E20" s="8">
        <v>0.5</v>
      </c>
      <c r="F20" s="9" t="s">
        <v>12</v>
      </c>
      <c r="G20" s="9" t="s">
        <v>353</v>
      </c>
      <c r="H20" s="6"/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0</v>
      </c>
      <c r="S20" s="4"/>
    </row>
    <row r="21" spans="1:19">
      <c r="A21" s="6">
        <v>17</v>
      </c>
      <c r="B21" s="6" t="s">
        <v>672</v>
      </c>
      <c r="C21" s="3" t="s">
        <v>674</v>
      </c>
      <c r="D21" s="4" t="s">
        <v>174</v>
      </c>
      <c r="E21" s="8">
        <v>1.05</v>
      </c>
      <c r="F21" s="9" t="s">
        <v>12</v>
      </c>
      <c r="G21" s="9" t="s">
        <v>353</v>
      </c>
      <c r="H21" s="6"/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0</v>
      </c>
      <c r="S21" s="4"/>
    </row>
    <row r="22" spans="1:19">
      <c r="A22" s="6">
        <v>18</v>
      </c>
      <c r="B22" s="6" t="s">
        <v>672</v>
      </c>
      <c r="C22" s="3" t="s">
        <v>675</v>
      </c>
      <c r="D22" s="4" t="s">
        <v>174</v>
      </c>
      <c r="E22" s="8">
        <v>0.62</v>
      </c>
      <c r="F22" s="9" t="s">
        <v>12</v>
      </c>
      <c r="G22" s="9" t="s">
        <v>353</v>
      </c>
      <c r="H22" s="6"/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0</v>
      </c>
      <c r="S22" s="4"/>
    </row>
    <row r="23" spans="1:19">
      <c r="A23" s="6">
        <v>19</v>
      </c>
      <c r="B23" s="6" t="s">
        <v>668</v>
      </c>
      <c r="C23" s="4" t="s">
        <v>669</v>
      </c>
      <c r="D23" s="4" t="s">
        <v>173</v>
      </c>
      <c r="E23" s="8">
        <v>1</v>
      </c>
      <c r="F23" s="9" t="s">
        <v>13</v>
      </c>
      <c r="G23" s="9" t="s">
        <v>689</v>
      </c>
      <c r="H23" s="6"/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0</v>
      </c>
      <c r="S23" s="4"/>
    </row>
    <row r="24" spans="1:19">
      <c r="A24" s="6">
        <v>20</v>
      </c>
      <c r="B24" s="6" t="s">
        <v>660</v>
      </c>
      <c r="C24" s="4" t="s">
        <v>661</v>
      </c>
      <c r="D24" s="4" t="s">
        <v>173</v>
      </c>
      <c r="E24" s="8">
        <v>1</v>
      </c>
      <c r="F24" s="9" t="s">
        <v>14</v>
      </c>
      <c r="G24" s="9" t="s">
        <v>355</v>
      </c>
      <c r="H24" s="6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</row>
    <row r="25" spans="1:19">
      <c r="A25" s="6">
        <v>21</v>
      </c>
      <c r="B25" s="6" t="s">
        <v>647</v>
      </c>
      <c r="C25" s="4" t="s">
        <v>651</v>
      </c>
      <c r="D25" s="4" t="s">
        <v>173</v>
      </c>
      <c r="E25" s="8">
        <v>1</v>
      </c>
      <c r="F25" s="9" t="s">
        <v>190</v>
      </c>
      <c r="G25" s="9" t="s">
        <v>191</v>
      </c>
      <c r="H25" s="6"/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0</v>
      </c>
      <c r="S25" s="4"/>
    </row>
    <row r="26" spans="1:19">
      <c r="A26" s="6">
        <v>22</v>
      </c>
      <c r="B26" s="6" t="s">
        <v>662</v>
      </c>
      <c r="C26" s="4" t="s">
        <v>667</v>
      </c>
      <c r="D26" s="4" t="s">
        <v>174</v>
      </c>
      <c r="E26" s="8">
        <v>1</v>
      </c>
      <c r="F26" s="9" t="s">
        <v>190</v>
      </c>
      <c r="G26" s="9" t="s">
        <v>191</v>
      </c>
      <c r="H26" s="6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</row>
    <row r="27" spans="1:19">
      <c r="A27" s="6">
        <v>23</v>
      </c>
      <c r="B27" s="6" t="s">
        <v>662</v>
      </c>
      <c r="C27" s="4" t="s">
        <v>282</v>
      </c>
      <c r="D27" s="4" t="s">
        <v>174</v>
      </c>
      <c r="E27" s="8">
        <v>1.8</v>
      </c>
      <c r="F27" s="9" t="s">
        <v>190</v>
      </c>
      <c r="G27" s="9" t="s">
        <v>191</v>
      </c>
      <c r="H27" s="6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</row>
    <row r="28" spans="1:19">
      <c r="A28" s="6">
        <v>24</v>
      </c>
      <c r="B28" s="6" t="s">
        <v>679</v>
      </c>
      <c r="C28" s="4" t="s">
        <v>680</v>
      </c>
      <c r="D28" s="4" t="s">
        <v>173</v>
      </c>
      <c r="E28" s="8">
        <v>1</v>
      </c>
      <c r="F28" s="9" t="s">
        <v>190</v>
      </c>
      <c r="G28" s="9" t="s">
        <v>191</v>
      </c>
      <c r="H28" s="6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</row>
    <row r="29" spans="1:19">
      <c r="A29" s="6">
        <v>25</v>
      </c>
      <c r="B29" s="6" t="s">
        <v>681</v>
      </c>
      <c r="C29" s="3" t="s">
        <v>682</v>
      </c>
      <c r="D29" s="4" t="s">
        <v>174</v>
      </c>
      <c r="E29" s="8">
        <v>3.9</v>
      </c>
      <c r="F29" s="9" t="s">
        <v>190</v>
      </c>
      <c r="G29" s="9" t="s">
        <v>191</v>
      </c>
      <c r="H29" s="6"/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0</v>
      </c>
      <c r="S29" s="4"/>
    </row>
    <row r="30" spans="1:19" ht="31.5">
      <c r="A30" s="6">
        <v>26</v>
      </c>
      <c r="B30" s="6" t="s">
        <v>676</v>
      </c>
      <c r="C30" s="3" t="s">
        <v>683</v>
      </c>
      <c r="D30" s="4" t="s">
        <v>174</v>
      </c>
      <c r="E30" s="8">
        <v>1.7</v>
      </c>
      <c r="F30" s="9" t="s">
        <v>190</v>
      </c>
      <c r="G30" s="9" t="s">
        <v>191</v>
      </c>
      <c r="H30" s="6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</row>
    <row r="31" spans="1:19" ht="47.25">
      <c r="A31" s="6">
        <v>27</v>
      </c>
      <c r="B31" s="6" t="s">
        <v>684</v>
      </c>
      <c r="C31" s="3" t="s">
        <v>282</v>
      </c>
      <c r="D31" s="4" t="s">
        <v>174</v>
      </c>
      <c r="E31" s="8">
        <v>2.7</v>
      </c>
      <c r="F31" s="9" t="s">
        <v>190</v>
      </c>
      <c r="G31" s="9" t="s">
        <v>191</v>
      </c>
      <c r="H31" s="6"/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0</v>
      </c>
      <c r="S31" s="4"/>
    </row>
    <row r="32" spans="1:19" ht="31.5">
      <c r="A32" s="6">
        <v>28</v>
      </c>
      <c r="B32" s="6" t="s">
        <v>685</v>
      </c>
      <c r="C32" s="3" t="s">
        <v>282</v>
      </c>
      <c r="D32" s="4" t="s">
        <v>174</v>
      </c>
      <c r="E32" s="8">
        <v>3.3</v>
      </c>
      <c r="F32" s="9" t="s">
        <v>190</v>
      </c>
      <c r="G32" s="9" t="s">
        <v>191</v>
      </c>
      <c r="H32" s="6"/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0</v>
      </c>
      <c r="S32" s="4"/>
    </row>
    <row r="33" spans="1:19" ht="31.5">
      <c r="A33" s="6">
        <v>29</v>
      </c>
      <c r="B33" s="6" t="s">
        <v>686</v>
      </c>
      <c r="C33" s="4" t="s">
        <v>282</v>
      </c>
      <c r="D33" s="4" t="s">
        <v>174</v>
      </c>
      <c r="E33" s="8">
        <v>0.9</v>
      </c>
      <c r="F33" s="9" t="s">
        <v>190</v>
      </c>
      <c r="G33" s="9" t="s">
        <v>191</v>
      </c>
      <c r="H33" s="6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</row>
    <row r="34" spans="1:19">
      <c r="A34" s="6">
        <v>30</v>
      </c>
      <c r="B34" s="6" t="s">
        <v>687</v>
      </c>
      <c r="C34" s="3" t="s">
        <v>282</v>
      </c>
      <c r="D34" s="4" t="s">
        <v>174</v>
      </c>
      <c r="E34" s="8">
        <v>1.8</v>
      </c>
      <c r="F34" s="9" t="s">
        <v>190</v>
      </c>
      <c r="G34" s="9" t="s">
        <v>191</v>
      </c>
      <c r="H34" s="6"/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0</v>
      </c>
      <c r="S34" s="4"/>
    </row>
  </sheetData>
  <autoFilter ref="A4:R34">
    <sortState ref="A6:R34">
      <sortCondition ref="F4:F34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zoomScale="70" zoomScaleNormal="70" workbookViewId="0">
      <pane ySplit="4" topLeftCell="A5" activePane="bottomLeft" state="frozen"/>
      <selection pane="bottomLeft" activeCell="H53" sqref="H53"/>
    </sheetView>
  </sheetViews>
  <sheetFormatPr defaultColWidth="8.85546875" defaultRowHeight="15.75"/>
  <cols>
    <col min="1" max="1" width="4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23" style="23" customWidth="1"/>
    <col min="9" max="17" width="8.7109375" style="23" hidden="1" customWidth="1"/>
    <col min="18" max="18" width="14" style="23" customWidth="1"/>
    <col min="19" max="19" width="22.5703125" style="23" customWidth="1"/>
    <col min="20" max="16384" width="8.85546875" style="23"/>
  </cols>
  <sheetData>
    <row r="1" spans="1:23" ht="37.5" customHeight="1">
      <c r="A1" s="63" t="s">
        <v>767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23" ht="35.2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23">
      <c r="A4" s="64"/>
      <c r="B4" s="64"/>
      <c r="C4" s="64"/>
      <c r="D4" s="64"/>
      <c r="E4" s="64"/>
      <c r="F4" s="64"/>
      <c r="G4" s="64"/>
      <c r="H4" s="36" t="s">
        <v>1797</v>
      </c>
      <c r="I4" s="35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23">
      <c r="A5" s="4">
        <v>1</v>
      </c>
      <c r="B5" s="4" t="s">
        <v>726</v>
      </c>
      <c r="C5" s="4" t="s">
        <v>1700</v>
      </c>
      <c r="D5" s="6" t="s">
        <v>173</v>
      </c>
      <c r="E5" s="4">
        <v>1</v>
      </c>
      <c r="F5" s="20" t="s">
        <v>642</v>
      </c>
      <c r="G5" s="18" t="s">
        <v>643</v>
      </c>
      <c r="H5" s="4">
        <v>1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  <c r="W5" s="34"/>
    </row>
    <row r="6" spans="1:23" ht="94.5">
      <c r="A6" s="4">
        <v>2</v>
      </c>
      <c r="B6" s="4" t="s">
        <v>734</v>
      </c>
      <c r="C6" s="4" t="s">
        <v>1701</v>
      </c>
      <c r="D6" s="6" t="s">
        <v>173</v>
      </c>
      <c r="E6" s="4">
        <v>7</v>
      </c>
      <c r="F6" s="18" t="s">
        <v>642</v>
      </c>
      <c r="G6" s="18" t="s">
        <v>643</v>
      </c>
      <c r="H6" s="4"/>
      <c r="I6" s="4"/>
      <c r="J6" s="4"/>
      <c r="K6" s="4"/>
      <c r="L6" s="4"/>
      <c r="M6" s="4"/>
      <c r="N6" s="4"/>
      <c r="O6" s="4"/>
      <c r="P6" s="4"/>
      <c r="Q6" s="4"/>
      <c r="R6" s="4">
        <f t="shared" ref="R6:R69" si="0">SUM(H6:Q6)/E6*100</f>
        <v>0</v>
      </c>
      <c r="S6" s="4" t="s">
        <v>1679</v>
      </c>
      <c r="W6" s="34"/>
    </row>
    <row r="7" spans="1:23">
      <c r="A7" s="4">
        <v>3</v>
      </c>
      <c r="B7" s="4" t="s">
        <v>705</v>
      </c>
      <c r="C7" s="4" t="s">
        <v>1702</v>
      </c>
      <c r="D7" s="6" t="s">
        <v>173</v>
      </c>
      <c r="E7" s="4">
        <v>1</v>
      </c>
      <c r="F7" s="18" t="s">
        <v>640</v>
      </c>
      <c r="G7" s="20" t="s">
        <v>641</v>
      </c>
      <c r="H7" s="4">
        <v>1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0"/>
        <v>100</v>
      </c>
      <c r="S7" s="4"/>
      <c r="W7" s="34"/>
    </row>
    <row r="8" spans="1:23">
      <c r="A8" s="4">
        <v>4</v>
      </c>
      <c r="B8" s="4" t="s">
        <v>736</v>
      </c>
      <c r="C8" s="4" t="s">
        <v>1703</v>
      </c>
      <c r="D8" s="6" t="s">
        <v>173</v>
      </c>
      <c r="E8" s="4">
        <v>1</v>
      </c>
      <c r="F8" s="18" t="s">
        <v>640</v>
      </c>
      <c r="G8" s="20" t="s">
        <v>641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0"/>
        <v>100</v>
      </c>
      <c r="S8" s="4"/>
      <c r="W8" s="34"/>
    </row>
    <row r="9" spans="1:23">
      <c r="A9" s="4">
        <v>5</v>
      </c>
      <c r="B9" s="4" t="s">
        <v>729</v>
      </c>
      <c r="C9" s="4" t="s">
        <v>1704</v>
      </c>
      <c r="D9" s="6" t="s">
        <v>173</v>
      </c>
      <c r="E9" s="4">
        <v>1</v>
      </c>
      <c r="F9" s="20" t="s">
        <v>351</v>
      </c>
      <c r="G9" s="20" t="s">
        <v>187</v>
      </c>
      <c r="H9" s="4">
        <v>1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0"/>
        <v>100</v>
      </c>
      <c r="S9" s="4"/>
      <c r="W9" s="34"/>
    </row>
    <row r="10" spans="1:23">
      <c r="A10" s="4">
        <v>6</v>
      </c>
      <c r="B10" s="4" t="s">
        <v>735</v>
      </c>
      <c r="C10" s="4" t="s">
        <v>1705</v>
      </c>
      <c r="D10" s="6" t="s">
        <v>173</v>
      </c>
      <c r="E10" s="4">
        <v>1</v>
      </c>
      <c r="F10" s="20" t="s">
        <v>351</v>
      </c>
      <c r="G10" s="20" t="s">
        <v>187</v>
      </c>
      <c r="H10" s="4">
        <v>1</v>
      </c>
      <c r="I10" s="4"/>
      <c r="J10" s="4"/>
      <c r="K10" s="4"/>
      <c r="L10" s="4"/>
      <c r="M10" s="4"/>
      <c r="N10" s="4"/>
      <c r="O10" s="4"/>
      <c r="P10" s="4"/>
      <c r="Q10" s="4"/>
      <c r="R10" s="4">
        <f t="shared" si="0"/>
        <v>100</v>
      </c>
      <c r="S10" s="4"/>
      <c r="W10" s="34"/>
    </row>
    <row r="11" spans="1:23">
      <c r="A11" s="4">
        <v>7</v>
      </c>
      <c r="B11" s="4" t="s">
        <v>747</v>
      </c>
      <c r="C11" s="4" t="s">
        <v>1706</v>
      </c>
      <c r="D11" s="6" t="s">
        <v>173</v>
      </c>
      <c r="E11" s="4">
        <v>1</v>
      </c>
      <c r="F11" s="20" t="s">
        <v>351</v>
      </c>
      <c r="G11" s="20" t="s">
        <v>187</v>
      </c>
      <c r="H11" s="4">
        <v>1</v>
      </c>
      <c r="I11" s="4"/>
      <c r="J11" s="4"/>
      <c r="K11" s="4"/>
      <c r="L11" s="4"/>
      <c r="M11" s="4"/>
      <c r="N11" s="4"/>
      <c r="O11" s="4"/>
      <c r="P11" s="4"/>
      <c r="Q11" s="4"/>
      <c r="R11" s="4">
        <f t="shared" si="0"/>
        <v>100</v>
      </c>
      <c r="S11" s="4"/>
      <c r="W11" s="34"/>
    </row>
    <row r="12" spans="1:23">
      <c r="A12" s="4">
        <v>8</v>
      </c>
      <c r="B12" s="4" t="s">
        <v>702</v>
      </c>
      <c r="C12" s="4" t="s">
        <v>1707</v>
      </c>
      <c r="D12" s="6" t="s">
        <v>173</v>
      </c>
      <c r="E12" s="4">
        <v>1</v>
      </c>
      <c r="F12" s="18" t="s">
        <v>9</v>
      </c>
      <c r="G12" s="18" t="s">
        <v>175</v>
      </c>
      <c r="H12" s="37">
        <v>1</v>
      </c>
      <c r="I12" s="4"/>
      <c r="J12" s="4"/>
      <c r="K12" s="4"/>
      <c r="L12" s="4"/>
      <c r="M12" s="4"/>
      <c r="N12" s="4"/>
      <c r="O12" s="4"/>
      <c r="P12" s="4"/>
      <c r="Q12" s="4"/>
      <c r="R12" s="4">
        <f t="shared" si="0"/>
        <v>100</v>
      </c>
      <c r="S12" s="4"/>
      <c r="W12" s="34"/>
    </row>
    <row r="13" spans="1:23" ht="31.5">
      <c r="A13" s="4">
        <v>9</v>
      </c>
      <c r="B13" s="4" t="s">
        <v>708</v>
      </c>
      <c r="C13" s="4" t="s">
        <v>1708</v>
      </c>
      <c r="D13" s="6" t="s">
        <v>768</v>
      </c>
      <c r="E13" s="4">
        <v>0.5</v>
      </c>
      <c r="F13" s="18" t="s">
        <v>9</v>
      </c>
      <c r="G13" s="18" t="s">
        <v>175</v>
      </c>
      <c r="H13" s="3">
        <v>0.5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0"/>
        <v>100</v>
      </c>
      <c r="S13" s="4"/>
      <c r="W13" s="34"/>
    </row>
    <row r="14" spans="1:23">
      <c r="A14" s="4">
        <v>10</v>
      </c>
      <c r="B14" s="4" t="s">
        <v>714</v>
      </c>
      <c r="C14" s="4" t="s">
        <v>1709</v>
      </c>
      <c r="D14" s="6" t="s">
        <v>173</v>
      </c>
      <c r="E14" s="4">
        <v>1</v>
      </c>
      <c r="F14" s="18" t="s">
        <v>9</v>
      </c>
      <c r="G14" s="18" t="s">
        <v>175</v>
      </c>
      <c r="H14" s="3">
        <v>1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0"/>
        <v>100</v>
      </c>
      <c r="S14" s="4"/>
      <c r="W14" s="34"/>
    </row>
    <row r="15" spans="1:23">
      <c r="A15" s="4">
        <v>11</v>
      </c>
      <c r="B15" s="4" t="s">
        <v>740</v>
      </c>
      <c r="C15" s="4" t="s">
        <v>1710</v>
      </c>
      <c r="D15" s="6" t="s">
        <v>173</v>
      </c>
      <c r="E15" s="4">
        <v>1</v>
      </c>
      <c r="F15" s="18" t="s">
        <v>9</v>
      </c>
      <c r="G15" s="18" t="s">
        <v>175</v>
      </c>
      <c r="H15" s="3">
        <v>1</v>
      </c>
      <c r="I15" s="4"/>
      <c r="J15" s="4"/>
      <c r="K15" s="4"/>
      <c r="L15" s="4"/>
      <c r="M15" s="4"/>
      <c r="N15" s="4"/>
      <c r="O15" s="4"/>
      <c r="P15" s="4"/>
      <c r="Q15" s="4"/>
      <c r="R15" s="4">
        <f t="shared" si="0"/>
        <v>100</v>
      </c>
      <c r="S15" s="4"/>
      <c r="W15" s="34"/>
    </row>
    <row r="16" spans="1:23">
      <c r="A16" s="4">
        <v>12</v>
      </c>
      <c r="B16" s="4" t="s">
        <v>740</v>
      </c>
      <c r="C16" s="4" t="s">
        <v>1711</v>
      </c>
      <c r="D16" s="6" t="s">
        <v>173</v>
      </c>
      <c r="E16" s="4">
        <v>1</v>
      </c>
      <c r="F16" s="18" t="s">
        <v>9</v>
      </c>
      <c r="G16" s="18" t="s">
        <v>175</v>
      </c>
      <c r="H16" s="3">
        <v>1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0"/>
        <v>100</v>
      </c>
      <c r="S16" s="4"/>
      <c r="W16" s="34"/>
    </row>
    <row r="17" spans="1:23">
      <c r="A17" s="4">
        <v>13</v>
      </c>
      <c r="B17" s="4" t="s">
        <v>740</v>
      </c>
      <c r="C17" s="4" t="s">
        <v>1712</v>
      </c>
      <c r="D17" s="6" t="s">
        <v>173</v>
      </c>
      <c r="E17" s="4">
        <v>1</v>
      </c>
      <c r="F17" s="18" t="s">
        <v>9</v>
      </c>
      <c r="G17" s="18" t="s">
        <v>175</v>
      </c>
      <c r="H17" s="3">
        <v>1</v>
      </c>
      <c r="I17" s="4"/>
      <c r="J17" s="4"/>
      <c r="K17" s="4"/>
      <c r="L17" s="4"/>
      <c r="M17" s="4"/>
      <c r="N17" s="4"/>
      <c r="O17" s="4"/>
      <c r="P17" s="4"/>
      <c r="Q17" s="4"/>
      <c r="R17" s="4">
        <f t="shared" si="0"/>
        <v>100</v>
      </c>
      <c r="S17" s="4"/>
      <c r="W17" s="34"/>
    </row>
    <row r="18" spans="1:23">
      <c r="A18" s="4">
        <v>14</v>
      </c>
      <c r="B18" s="4" t="s">
        <v>740</v>
      </c>
      <c r="C18" s="4" t="s">
        <v>1713</v>
      </c>
      <c r="D18" s="6" t="s">
        <v>173</v>
      </c>
      <c r="E18" s="4">
        <v>1</v>
      </c>
      <c r="F18" s="18" t="s">
        <v>9</v>
      </c>
      <c r="G18" s="18" t="s">
        <v>175</v>
      </c>
      <c r="H18" s="3">
        <v>1</v>
      </c>
      <c r="I18" s="4"/>
      <c r="J18" s="4"/>
      <c r="K18" s="4"/>
      <c r="L18" s="4"/>
      <c r="M18" s="4"/>
      <c r="N18" s="4"/>
      <c r="O18" s="4"/>
      <c r="P18" s="4"/>
      <c r="Q18" s="4"/>
      <c r="R18" s="4">
        <f t="shared" si="0"/>
        <v>100</v>
      </c>
      <c r="S18" s="4"/>
      <c r="W18" s="34"/>
    </row>
    <row r="19" spans="1:23">
      <c r="A19" s="4">
        <v>15</v>
      </c>
      <c r="B19" s="4" t="s">
        <v>740</v>
      </c>
      <c r="C19" s="4" t="s">
        <v>1714</v>
      </c>
      <c r="D19" s="6" t="s">
        <v>173</v>
      </c>
      <c r="E19" s="4">
        <v>1</v>
      </c>
      <c r="F19" s="18" t="s">
        <v>9</v>
      </c>
      <c r="G19" s="18" t="s">
        <v>175</v>
      </c>
      <c r="H19" s="3">
        <v>1</v>
      </c>
      <c r="I19" s="4"/>
      <c r="J19" s="4"/>
      <c r="K19" s="4"/>
      <c r="L19" s="4"/>
      <c r="M19" s="4"/>
      <c r="N19" s="4"/>
      <c r="O19" s="4"/>
      <c r="P19" s="4"/>
      <c r="Q19" s="4"/>
      <c r="R19" s="4">
        <f t="shared" si="0"/>
        <v>100</v>
      </c>
      <c r="S19" s="4"/>
      <c r="W19" s="34"/>
    </row>
    <row r="20" spans="1:23" ht="31.5">
      <c r="A20" s="4">
        <v>16</v>
      </c>
      <c r="B20" s="4" t="s">
        <v>741</v>
      </c>
      <c r="C20" s="4" t="s">
        <v>1715</v>
      </c>
      <c r="D20" s="6" t="s">
        <v>173</v>
      </c>
      <c r="E20" s="4">
        <v>3</v>
      </c>
      <c r="F20" s="18" t="s">
        <v>9</v>
      </c>
      <c r="G20" s="18" t="s">
        <v>175</v>
      </c>
      <c r="H20" s="3">
        <v>3</v>
      </c>
      <c r="I20" s="4"/>
      <c r="J20" s="4"/>
      <c r="K20" s="4"/>
      <c r="L20" s="4"/>
      <c r="M20" s="4"/>
      <c r="N20" s="4"/>
      <c r="O20" s="4"/>
      <c r="P20" s="4"/>
      <c r="Q20" s="4"/>
      <c r="R20" s="4">
        <f t="shared" si="0"/>
        <v>100</v>
      </c>
      <c r="S20" s="4"/>
      <c r="W20" s="34"/>
    </row>
    <row r="21" spans="1:23" ht="31.5">
      <c r="A21" s="4">
        <v>17</v>
      </c>
      <c r="B21" s="4" t="s">
        <v>741</v>
      </c>
      <c r="C21" s="4" t="s">
        <v>1716</v>
      </c>
      <c r="D21" s="6" t="s">
        <v>173</v>
      </c>
      <c r="E21" s="4">
        <v>7</v>
      </c>
      <c r="F21" s="18" t="s">
        <v>9</v>
      </c>
      <c r="G21" s="18" t="s">
        <v>175</v>
      </c>
      <c r="H21" s="3">
        <v>7</v>
      </c>
      <c r="I21" s="4"/>
      <c r="J21" s="4"/>
      <c r="K21" s="4"/>
      <c r="L21" s="4"/>
      <c r="M21" s="4"/>
      <c r="N21" s="4"/>
      <c r="O21" s="4"/>
      <c r="P21" s="4"/>
      <c r="Q21" s="4"/>
      <c r="R21" s="4">
        <f t="shared" si="0"/>
        <v>100</v>
      </c>
      <c r="S21" s="4"/>
      <c r="W21" s="34"/>
    </row>
    <row r="22" spans="1:23" ht="31.5">
      <c r="A22" s="4">
        <v>18</v>
      </c>
      <c r="B22" s="4" t="s">
        <v>741</v>
      </c>
      <c r="C22" s="4" t="s">
        <v>1717</v>
      </c>
      <c r="D22" s="6" t="s">
        <v>173</v>
      </c>
      <c r="E22" s="4">
        <v>3</v>
      </c>
      <c r="F22" s="18" t="s">
        <v>9</v>
      </c>
      <c r="G22" s="18" t="s">
        <v>175</v>
      </c>
      <c r="H22" s="3">
        <v>3</v>
      </c>
      <c r="I22" s="4"/>
      <c r="J22" s="4"/>
      <c r="K22" s="4"/>
      <c r="L22" s="4"/>
      <c r="M22" s="4"/>
      <c r="N22" s="4"/>
      <c r="O22" s="4"/>
      <c r="P22" s="4"/>
      <c r="Q22" s="4"/>
      <c r="R22" s="4">
        <f t="shared" si="0"/>
        <v>100</v>
      </c>
      <c r="S22" s="4"/>
      <c r="W22" s="34"/>
    </row>
    <row r="23" spans="1:23">
      <c r="A23" s="4">
        <v>19</v>
      </c>
      <c r="B23" s="4" t="s">
        <v>742</v>
      </c>
      <c r="C23" s="4" t="s">
        <v>1718</v>
      </c>
      <c r="D23" s="6" t="s">
        <v>173</v>
      </c>
      <c r="E23" s="4">
        <v>1</v>
      </c>
      <c r="F23" s="18" t="s">
        <v>9</v>
      </c>
      <c r="G23" s="18" t="s">
        <v>175</v>
      </c>
      <c r="H23" s="37">
        <v>1</v>
      </c>
      <c r="I23" s="4"/>
      <c r="J23" s="4"/>
      <c r="K23" s="4"/>
      <c r="L23" s="4"/>
      <c r="M23" s="4"/>
      <c r="N23" s="4"/>
      <c r="O23" s="4"/>
      <c r="P23" s="4"/>
      <c r="Q23" s="4"/>
      <c r="R23" s="4">
        <f t="shared" si="0"/>
        <v>100</v>
      </c>
      <c r="S23" s="4"/>
      <c r="W23" s="34"/>
    </row>
    <row r="24" spans="1:23" ht="47.25">
      <c r="A24" s="4">
        <v>20</v>
      </c>
      <c r="B24" s="4" t="s">
        <v>18</v>
      </c>
      <c r="C24" s="4" t="s">
        <v>1719</v>
      </c>
      <c r="D24" s="6" t="s">
        <v>173</v>
      </c>
      <c r="E24" s="4">
        <v>7</v>
      </c>
      <c r="F24" s="18" t="s">
        <v>10</v>
      </c>
      <c r="G24" s="18" t="s">
        <v>19</v>
      </c>
      <c r="H24" s="37"/>
      <c r="I24" s="4"/>
      <c r="J24" s="4"/>
      <c r="K24" s="4"/>
      <c r="L24" s="4"/>
      <c r="M24" s="4"/>
      <c r="N24" s="4"/>
      <c r="O24" s="4"/>
      <c r="P24" s="4"/>
      <c r="Q24" s="4"/>
      <c r="R24" s="4">
        <f t="shared" si="0"/>
        <v>0</v>
      </c>
      <c r="S24" s="4"/>
      <c r="W24" s="34"/>
    </row>
    <row r="25" spans="1:23" ht="31.5">
      <c r="A25" s="4">
        <v>21</v>
      </c>
      <c r="B25" s="4" t="s">
        <v>727</v>
      </c>
      <c r="C25" s="4" t="s">
        <v>1720</v>
      </c>
      <c r="D25" s="6" t="s">
        <v>173</v>
      </c>
      <c r="E25" s="4">
        <v>3</v>
      </c>
      <c r="F25" s="18" t="s">
        <v>10</v>
      </c>
      <c r="G25" s="18" t="s">
        <v>19</v>
      </c>
      <c r="H25" s="37"/>
      <c r="I25" s="4"/>
      <c r="J25" s="4"/>
      <c r="K25" s="4"/>
      <c r="L25" s="4"/>
      <c r="M25" s="4"/>
      <c r="N25" s="4"/>
      <c r="O25" s="4"/>
      <c r="P25" s="4"/>
      <c r="Q25" s="4"/>
      <c r="R25" s="4">
        <f t="shared" si="0"/>
        <v>0</v>
      </c>
      <c r="S25" s="4"/>
      <c r="W25" s="34"/>
    </row>
    <row r="26" spans="1:23" ht="47.25">
      <c r="A26" s="4">
        <v>22</v>
      </c>
      <c r="B26" s="4" t="s">
        <v>728</v>
      </c>
      <c r="C26" s="4" t="s">
        <v>1721</v>
      </c>
      <c r="D26" s="6" t="s">
        <v>173</v>
      </c>
      <c r="E26" s="4">
        <v>7</v>
      </c>
      <c r="F26" s="18" t="s">
        <v>10</v>
      </c>
      <c r="G26" s="18" t="s">
        <v>19</v>
      </c>
      <c r="H26" s="37"/>
      <c r="I26" s="4"/>
      <c r="J26" s="4"/>
      <c r="K26" s="4"/>
      <c r="L26" s="4"/>
      <c r="M26" s="4"/>
      <c r="N26" s="4"/>
      <c r="O26" s="4"/>
      <c r="P26" s="4"/>
      <c r="Q26" s="4"/>
      <c r="R26" s="4">
        <f t="shared" si="0"/>
        <v>0</v>
      </c>
      <c r="S26" s="4"/>
      <c r="W26" s="34"/>
    </row>
    <row r="27" spans="1:23" ht="31.5">
      <c r="A27" s="4">
        <v>23</v>
      </c>
      <c r="B27" s="4" t="s">
        <v>732</v>
      </c>
      <c r="C27" s="4" t="s">
        <v>1722</v>
      </c>
      <c r="D27" s="6" t="s">
        <v>173</v>
      </c>
      <c r="E27" s="4">
        <v>3</v>
      </c>
      <c r="F27" s="18" t="s">
        <v>10</v>
      </c>
      <c r="G27" s="18" t="s">
        <v>19</v>
      </c>
      <c r="H27" s="37"/>
      <c r="I27" s="4"/>
      <c r="J27" s="4"/>
      <c r="K27" s="4"/>
      <c r="L27" s="4"/>
      <c r="M27" s="4"/>
      <c r="N27" s="4"/>
      <c r="O27" s="4"/>
      <c r="P27" s="4"/>
      <c r="Q27" s="4"/>
      <c r="R27" s="4">
        <f t="shared" si="0"/>
        <v>0</v>
      </c>
      <c r="S27" s="4"/>
      <c r="W27" s="34"/>
    </row>
    <row r="28" spans="1:23" ht="31.5">
      <c r="A28" s="4">
        <v>24</v>
      </c>
      <c r="B28" s="4" t="s">
        <v>738</v>
      </c>
      <c r="C28" s="4" t="s">
        <v>1723</v>
      </c>
      <c r="D28" s="6" t="s">
        <v>768</v>
      </c>
      <c r="E28" s="4">
        <v>1</v>
      </c>
      <c r="F28" s="18" t="s">
        <v>10</v>
      </c>
      <c r="G28" s="18" t="s">
        <v>19</v>
      </c>
      <c r="H28" s="37"/>
      <c r="I28" s="4"/>
      <c r="J28" s="4"/>
      <c r="K28" s="4"/>
      <c r="L28" s="4"/>
      <c r="M28" s="4"/>
      <c r="N28" s="4"/>
      <c r="O28" s="4"/>
      <c r="P28" s="4"/>
      <c r="Q28" s="4"/>
      <c r="R28" s="4">
        <f t="shared" si="0"/>
        <v>0</v>
      </c>
      <c r="S28" s="4"/>
      <c r="W28" s="34"/>
    </row>
    <row r="29" spans="1:23">
      <c r="A29" s="4">
        <v>25</v>
      </c>
      <c r="B29" s="4" t="s">
        <v>740</v>
      </c>
      <c r="C29" s="4" t="s">
        <v>1724</v>
      </c>
      <c r="D29" s="6" t="s">
        <v>173</v>
      </c>
      <c r="E29" s="4">
        <v>1</v>
      </c>
      <c r="F29" s="18" t="s">
        <v>10</v>
      </c>
      <c r="G29" s="18" t="s">
        <v>19</v>
      </c>
      <c r="H29" s="43">
        <v>1</v>
      </c>
      <c r="I29" s="4"/>
      <c r="J29" s="4"/>
      <c r="K29" s="4"/>
      <c r="L29" s="4"/>
      <c r="M29" s="4"/>
      <c r="N29" s="4"/>
      <c r="O29" s="4"/>
      <c r="P29" s="4"/>
      <c r="Q29" s="4"/>
      <c r="R29" s="4">
        <f t="shared" si="0"/>
        <v>100</v>
      </c>
      <c r="S29" s="4"/>
      <c r="W29" s="34"/>
    </row>
    <row r="30" spans="1:23">
      <c r="A30" s="4">
        <v>26</v>
      </c>
      <c r="B30" s="4" t="s">
        <v>740</v>
      </c>
      <c r="C30" s="4" t="s">
        <v>1725</v>
      </c>
      <c r="D30" s="6" t="s">
        <v>173</v>
      </c>
      <c r="E30" s="4">
        <v>1</v>
      </c>
      <c r="F30" s="18" t="s">
        <v>10</v>
      </c>
      <c r="G30" s="18" t="s">
        <v>19</v>
      </c>
      <c r="H30" s="37"/>
      <c r="I30" s="4"/>
      <c r="J30" s="4"/>
      <c r="K30" s="4"/>
      <c r="L30" s="4"/>
      <c r="M30" s="4"/>
      <c r="N30" s="4"/>
      <c r="O30" s="4"/>
      <c r="P30" s="4"/>
      <c r="Q30" s="4"/>
      <c r="R30" s="4">
        <f t="shared" si="0"/>
        <v>0</v>
      </c>
      <c r="S30" s="4"/>
      <c r="W30" s="34"/>
    </row>
    <row r="31" spans="1:23">
      <c r="A31" s="4">
        <v>27</v>
      </c>
      <c r="B31" s="4" t="s">
        <v>740</v>
      </c>
      <c r="C31" s="4" t="s">
        <v>1726</v>
      </c>
      <c r="D31" s="6" t="s">
        <v>173</v>
      </c>
      <c r="E31" s="4">
        <v>1</v>
      </c>
      <c r="F31" s="18" t="s">
        <v>10</v>
      </c>
      <c r="G31" s="18" t="s">
        <v>19</v>
      </c>
      <c r="H31" s="43">
        <v>1</v>
      </c>
      <c r="I31" s="4"/>
      <c r="J31" s="4"/>
      <c r="K31" s="4"/>
      <c r="L31" s="4"/>
      <c r="M31" s="4"/>
      <c r="N31" s="4"/>
      <c r="O31" s="4"/>
      <c r="P31" s="4"/>
      <c r="Q31" s="4"/>
      <c r="R31" s="4">
        <f t="shared" si="0"/>
        <v>100</v>
      </c>
      <c r="S31" s="4"/>
      <c r="W31" s="34"/>
    </row>
    <row r="32" spans="1:23">
      <c r="A32" s="4">
        <v>28</v>
      </c>
      <c r="B32" s="4" t="s">
        <v>740</v>
      </c>
      <c r="C32" s="4" t="s">
        <v>1727</v>
      </c>
      <c r="D32" s="6" t="s">
        <v>173</v>
      </c>
      <c r="E32" s="4">
        <v>1</v>
      </c>
      <c r="F32" s="18" t="s">
        <v>10</v>
      </c>
      <c r="G32" s="18" t="s">
        <v>19</v>
      </c>
      <c r="H32" s="43">
        <v>1</v>
      </c>
      <c r="I32" s="4"/>
      <c r="J32" s="4"/>
      <c r="K32" s="4"/>
      <c r="L32" s="4"/>
      <c r="M32" s="4"/>
      <c r="N32" s="4"/>
      <c r="O32" s="4"/>
      <c r="P32" s="4"/>
      <c r="Q32" s="4"/>
      <c r="R32" s="4">
        <f t="shared" si="0"/>
        <v>100</v>
      </c>
      <c r="S32" s="4"/>
      <c r="W32" s="34"/>
    </row>
    <row r="33" spans="1:23">
      <c r="A33" s="4">
        <v>29</v>
      </c>
      <c r="B33" s="4" t="s">
        <v>740</v>
      </c>
      <c r="C33" s="4" t="s">
        <v>1728</v>
      </c>
      <c r="D33" s="6" t="s">
        <v>173</v>
      </c>
      <c r="E33" s="4">
        <v>1</v>
      </c>
      <c r="F33" s="18" t="s">
        <v>10</v>
      </c>
      <c r="G33" s="18" t="s">
        <v>19</v>
      </c>
      <c r="H33" s="37"/>
      <c r="I33" s="4"/>
      <c r="J33" s="4"/>
      <c r="K33" s="4"/>
      <c r="L33" s="4"/>
      <c r="M33" s="4"/>
      <c r="N33" s="4"/>
      <c r="O33" s="4"/>
      <c r="P33" s="4"/>
      <c r="Q33" s="4"/>
      <c r="R33" s="4">
        <f t="shared" si="0"/>
        <v>0</v>
      </c>
      <c r="S33" s="4"/>
      <c r="W33" s="34"/>
    </row>
    <row r="34" spans="1:23">
      <c r="A34" s="4">
        <v>30</v>
      </c>
      <c r="B34" s="4" t="s">
        <v>745</v>
      </c>
      <c r="C34" s="4" t="s">
        <v>1729</v>
      </c>
      <c r="D34" s="6" t="s">
        <v>173</v>
      </c>
      <c r="E34" s="4">
        <v>1</v>
      </c>
      <c r="F34" s="18" t="s">
        <v>10</v>
      </c>
      <c r="G34" s="18" t="s">
        <v>19</v>
      </c>
      <c r="H34" s="43">
        <v>1</v>
      </c>
      <c r="I34" s="4"/>
      <c r="J34" s="4"/>
      <c r="K34" s="4"/>
      <c r="L34" s="4"/>
      <c r="M34" s="4"/>
      <c r="N34" s="4"/>
      <c r="O34" s="4"/>
      <c r="P34" s="4"/>
      <c r="Q34" s="4"/>
      <c r="R34" s="4">
        <f t="shared" si="0"/>
        <v>100</v>
      </c>
      <c r="S34" s="4"/>
      <c r="W34" s="34"/>
    </row>
    <row r="35" spans="1:23" ht="31.5">
      <c r="A35" s="4">
        <v>31</v>
      </c>
      <c r="B35" s="4" t="s">
        <v>693</v>
      </c>
      <c r="C35" s="4" t="s">
        <v>1730</v>
      </c>
      <c r="D35" s="6" t="s">
        <v>768</v>
      </c>
      <c r="E35" s="4">
        <v>4.95</v>
      </c>
      <c r="F35" s="18" t="s">
        <v>11</v>
      </c>
      <c r="G35" s="19" t="s">
        <v>20</v>
      </c>
      <c r="H35" s="37"/>
      <c r="I35" s="4"/>
      <c r="J35" s="4"/>
      <c r="K35" s="4"/>
      <c r="L35" s="4"/>
      <c r="M35" s="4"/>
      <c r="N35" s="4"/>
      <c r="O35" s="4"/>
      <c r="P35" s="4"/>
      <c r="Q35" s="4"/>
      <c r="R35" s="4">
        <f t="shared" si="0"/>
        <v>0</v>
      </c>
      <c r="S35" s="4"/>
      <c r="W35" s="34"/>
    </row>
    <row r="36" spans="1:23" ht="31.5">
      <c r="A36" s="4">
        <v>32</v>
      </c>
      <c r="B36" s="4" t="s">
        <v>693</v>
      </c>
      <c r="C36" s="4" t="s">
        <v>1731</v>
      </c>
      <c r="D36" s="6" t="s">
        <v>768</v>
      </c>
      <c r="E36" s="4">
        <v>6.18</v>
      </c>
      <c r="F36" s="18" t="s">
        <v>11</v>
      </c>
      <c r="G36" s="19" t="s">
        <v>20</v>
      </c>
      <c r="H36" s="37"/>
      <c r="I36" s="4"/>
      <c r="J36" s="4"/>
      <c r="K36" s="4"/>
      <c r="L36" s="4"/>
      <c r="M36" s="4"/>
      <c r="N36" s="4"/>
      <c r="O36" s="4"/>
      <c r="P36" s="4"/>
      <c r="Q36" s="4"/>
      <c r="R36" s="4">
        <f t="shared" si="0"/>
        <v>0</v>
      </c>
      <c r="S36" s="4"/>
      <c r="W36" s="34"/>
    </row>
    <row r="37" spans="1:23" ht="31.5">
      <c r="A37" s="4">
        <v>33</v>
      </c>
      <c r="B37" s="4" t="s">
        <v>698</v>
      </c>
      <c r="C37" s="4" t="s">
        <v>1732</v>
      </c>
      <c r="D37" s="6" t="s">
        <v>768</v>
      </c>
      <c r="E37" s="4">
        <v>13.93</v>
      </c>
      <c r="F37" s="18" t="s">
        <v>11</v>
      </c>
      <c r="G37" s="19" t="s">
        <v>20</v>
      </c>
      <c r="H37" s="37"/>
      <c r="I37" s="4"/>
      <c r="J37" s="4"/>
      <c r="K37" s="4"/>
      <c r="L37" s="4"/>
      <c r="M37" s="4"/>
      <c r="N37" s="4"/>
      <c r="O37" s="4"/>
      <c r="P37" s="4"/>
      <c r="Q37" s="4"/>
      <c r="R37" s="4">
        <f t="shared" si="0"/>
        <v>0</v>
      </c>
      <c r="S37" s="4"/>
      <c r="W37" s="34"/>
    </row>
    <row r="38" spans="1:23" ht="31.5">
      <c r="A38" s="4">
        <v>34</v>
      </c>
      <c r="B38" s="4" t="s">
        <v>698</v>
      </c>
      <c r="C38" s="4" t="s">
        <v>1733</v>
      </c>
      <c r="D38" s="6" t="s">
        <v>768</v>
      </c>
      <c r="E38" s="4">
        <v>1.82</v>
      </c>
      <c r="F38" s="18" t="s">
        <v>11</v>
      </c>
      <c r="G38" s="19" t="s">
        <v>20</v>
      </c>
      <c r="H38" s="37"/>
      <c r="I38" s="4"/>
      <c r="J38" s="4"/>
      <c r="K38" s="4"/>
      <c r="L38" s="4"/>
      <c r="M38" s="4"/>
      <c r="N38" s="4"/>
      <c r="O38" s="4"/>
      <c r="P38" s="4"/>
      <c r="Q38" s="4"/>
      <c r="R38" s="4">
        <f t="shared" si="0"/>
        <v>0</v>
      </c>
      <c r="S38" s="4"/>
      <c r="W38" s="34"/>
    </row>
    <row r="39" spans="1:23" ht="31.5">
      <c r="A39" s="4">
        <v>35</v>
      </c>
      <c r="B39" s="4" t="s">
        <v>698</v>
      </c>
      <c r="C39" s="4" t="s">
        <v>1734</v>
      </c>
      <c r="D39" s="6" t="s">
        <v>768</v>
      </c>
      <c r="E39" s="4">
        <v>1.6</v>
      </c>
      <c r="F39" s="18" t="s">
        <v>11</v>
      </c>
      <c r="G39" s="19" t="s">
        <v>20</v>
      </c>
      <c r="H39" s="37"/>
      <c r="I39" s="4"/>
      <c r="J39" s="4"/>
      <c r="K39" s="4"/>
      <c r="L39" s="4"/>
      <c r="M39" s="4"/>
      <c r="N39" s="4"/>
      <c r="O39" s="4"/>
      <c r="P39" s="4"/>
      <c r="Q39" s="4"/>
      <c r="R39" s="4">
        <f t="shared" si="0"/>
        <v>0</v>
      </c>
      <c r="S39" s="4"/>
      <c r="W39" s="34"/>
    </row>
    <row r="40" spans="1:23" ht="31.5">
      <c r="A40" s="4">
        <v>36</v>
      </c>
      <c r="B40" s="4" t="s">
        <v>699</v>
      </c>
      <c r="C40" s="4" t="s">
        <v>1735</v>
      </c>
      <c r="D40" s="6" t="s">
        <v>768</v>
      </c>
      <c r="E40" s="4">
        <v>1.3</v>
      </c>
      <c r="F40" s="18" t="s">
        <v>11</v>
      </c>
      <c r="G40" s="19" t="s">
        <v>20</v>
      </c>
      <c r="H40" s="37"/>
      <c r="I40" s="4"/>
      <c r="J40" s="4"/>
      <c r="K40" s="4"/>
      <c r="L40" s="4"/>
      <c r="M40" s="4"/>
      <c r="N40" s="4"/>
      <c r="O40" s="4"/>
      <c r="P40" s="4"/>
      <c r="Q40" s="4"/>
      <c r="R40" s="4">
        <f t="shared" si="0"/>
        <v>0</v>
      </c>
      <c r="S40" s="4"/>
      <c r="W40" s="34"/>
    </row>
    <row r="41" spans="1:23" ht="31.5">
      <c r="A41" s="4">
        <v>37</v>
      </c>
      <c r="B41" s="4" t="s">
        <v>699</v>
      </c>
      <c r="C41" s="4" t="s">
        <v>1736</v>
      </c>
      <c r="D41" s="6" t="s">
        <v>768</v>
      </c>
      <c r="E41" s="4">
        <v>17.47</v>
      </c>
      <c r="F41" s="18" t="s">
        <v>11</v>
      </c>
      <c r="G41" s="19" t="s">
        <v>20</v>
      </c>
      <c r="H41" s="37"/>
      <c r="I41" s="4"/>
      <c r="J41" s="4"/>
      <c r="K41" s="4"/>
      <c r="L41" s="4"/>
      <c r="M41" s="4"/>
      <c r="N41" s="4"/>
      <c r="O41" s="4"/>
      <c r="P41" s="4"/>
      <c r="Q41" s="4"/>
      <c r="R41" s="4">
        <f t="shared" si="0"/>
        <v>0</v>
      </c>
      <c r="S41" s="4"/>
      <c r="W41" s="34"/>
    </row>
    <row r="42" spans="1:23" ht="31.5">
      <c r="A42" s="4">
        <v>38</v>
      </c>
      <c r="B42" s="4" t="s">
        <v>703</v>
      </c>
      <c r="C42" s="4" t="s">
        <v>1737</v>
      </c>
      <c r="D42" s="6" t="s">
        <v>768</v>
      </c>
      <c r="E42" s="4">
        <v>4.58</v>
      </c>
      <c r="F42" s="18" t="s">
        <v>11</v>
      </c>
      <c r="G42" s="19" t="s">
        <v>20</v>
      </c>
      <c r="H42" s="37"/>
      <c r="I42" s="4"/>
      <c r="J42" s="4"/>
      <c r="K42" s="4"/>
      <c r="L42" s="4"/>
      <c r="M42" s="4"/>
      <c r="N42" s="4"/>
      <c r="O42" s="4"/>
      <c r="P42" s="4"/>
      <c r="Q42" s="4"/>
      <c r="R42" s="4">
        <f t="shared" si="0"/>
        <v>0</v>
      </c>
      <c r="S42" s="4"/>
      <c r="W42" s="34"/>
    </row>
    <row r="43" spans="1:23" ht="31.5">
      <c r="A43" s="4">
        <v>39</v>
      </c>
      <c r="B43" s="4" t="s">
        <v>703</v>
      </c>
      <c r="C43" s="4" t="s">
        <v>1738</v>
      </c>
      <c r="D43" s="6" t="s">
        <v>768</v>
      </c>
      <c r="E43" s="4">
        <v>4.41</v>
      </c>
      <c r="F43" s="18" t="s">
        <v>11</v>
      </c>
      <c r="G43" s="19" t="s">
        <v>20</v>
      </c>
      <c r="H43" s="37"/>
      <c r="I43" s="4"/>
      <c r="J43" s="4"/>
      <c r="K43" s="4"/>
      <c r="L43" s="4"/>
      <c r="M43" s="4"/>
      <c r="N43" s="4"/>
      <c r="O43" s="4"/>
      <c r="P43" s="4"/>
      <c r="Q43" s="4"/>
      <c r="R43" s="4">
        <f t="shared" si="0"/>
        <v>0</v>
      </c>
      <c r="S43" s="4"/>
      <c r="W43" s="34"/>
    </row>
    <row r="44" spans="1:23" ht="31.5">
      <c r="A44" s="4">
        <v>40</v>
      </c>
      <c r="B44" s="4" t="s">
        <v>705</v>
      </c>
      <c r="C44" s="4" t="s">
        <v>1739</v>
      </c>
      <c r="D44" s="6" t="s">
        <v>768</v>
      </c>
      <c r="E44" s="4">
        <v>0.4</v>
      </c>
      <c r="F44" s="18" t="s">
        <v>11</v>
      </c>
      <c r="G44" s="18" t="s">
        <v>20</v>
      </c>
      <c r="H44" s="37"/>
      <c r="I44" s="4"/>
      <c r="J44" s="4"/>
      <c r="K44" s="4"/>
      <c r="L44" s="4"/>
      <c r="M44" s="4"/>
      <c r="N44" s="4"/>
      <c r="O44" s="4"/>
      <c r="P44" s="4"/>
      <c r="Q44" s="4"/>
      <c r="R44" s="4">
        <f t="shared" si="0"/>
        <v>0</v>
      </c>
      <c r="S44" s="4"/>
      <c r="W44" s="34"/>
    </row>
    <row r="45" spans="1:23" ht="31.5">
      <c r="A45" s="4">
        <v>41</v>
      </c>
      <c r="B45" s="4" t="s">
        <v>707</v>
      </c>
      <c r="C45" s="4" t="s">
        <v>1740</v>
      </c>
      <c r="D45" s="6" t="s">
        <v>768</v>
      </c>
      <c r="E45" s="4">
        <v>8.82</v>
      </c>
      <c r="F45" s="18" t="s">
        <v>11</v>
      </c>
      <c r="G45" s="19" t="s">
        <v>20</v>
      </c>
      <c r="H45" s="37"/>
      <c r="I45" s="4"/>
      <c r="J45" s="4"/>
      <c r="K45" s="4"/>
      <c r="L45" s="4"/>
      <c r="M45" s="4"/>
      <c r="N45" s="4"/>
      <c r="O45" s="4"/>
      <c r="P45" s="4"/>
      <c r="Q45" s="4"/>
      <c r="R45" s="4">
        <f t="shared" si="0"/>
        <v>0</v>
      </c>
      <c r="S45" s="4"/>
      <c r="W45" s="34"/>
    </row>
    <row r="46" spans="1:23" ht="31.5">
      <c r="A46" s="4">
        <v>42</v>
      </c>
      <c r="B46" s="4" t="s">
        <v>713</v>
      </c>
      <c r="C46" s="4" t="s">
        <v>1741</v>
      </c>
      <c r="D46" s="6" t="s">
        <v>768</v>
      </c>
      <c r="E46" s="4">
        <v>8.0399999999999991</v>
      </c>
      <c r="F46" s="18" t="s">
        <v>11</v>
      </c>
      <c r="G46" s="19" t="s">
        <v>20</v>
      </c>
      <c r="H46" s="37"/>
      <c r="I46" s="4"/>
      <c r="J46" s="4"/>
      <c r="K46" s="4"/>
      <c r="L46" s="4"/>
      <c r="M46" s="4"/>
      <c r="N46" s="4"/>
      <c r="O46" s="4"/>
      <c r="P46" s="4"/>
      <c r="Q46" s="4"/>
      <c r="R46" s="4">
        <f t="shared" si="0"/>
        <v>0</v>
      </c>
      <c r="S46" s="4"/>
      <c r="W46" s="34"/>
    </row>
    <row r="47" spans="1:23" ht="31.5">
      <c r="A47" s="4">
        <v>43</v>
      </c>
      <c r="B47" s="4" t="s">
        <v>714</v>
      </c>
      <c r="C47" s="4" t="s">
        <v>1742</v>
      </c>
      <c r="D47" s="6" t="s">
        <v>768</v>
      </c>
      <c r="E47" s="4">
        <v>1.6</v>
      </c>
      <c r="F47" s="18" t="s">
        <v>11</v>
      </c>
      <c r="G47" s="18" t="s">
        <v>20</v>
      </c>
      <c r="H47" s="37"/>
      <c r="I47" s="4"/>
      <c r="J47" s="4"/>
      <c r="K47" s="4"/>
      <c r="L47" s="4"/>
      <c r="M47" s="4"/>
      <c r="N47" s="4"/>
      <c r="O47" s="4"/>
      <c r="P47" s="4"/>
      <c r="Q47" s="4"/>
      <c r="R47" s="4">
        <f t="shared" si="0"/>
        <v>0</v>
      </c>
      <c r="S47" s="4"/>
      <c r="W47" s="34"/>
    </row>
    <row r="48" spans="1:23" ht="47.25">
      <c r="A48" s="4">
        <v>44</v>
      </c>
      <c r="B48" s="4" t="s">
        <v>721</v>
      </c>
      <c r="C48" s="4" t="s">
        <v>1743</v>
      </c>
      <c r="D48" s="6" t="s">
        <v>173</v>
      </c>
      <c r="E48" s="4">
        <v>5</v>
      </c>
      <c r="F48" s="18" t="s">
        <v>11</v>
      </c>
      <c r="G48" s="18" t="s">
        <v>20</v>
      </c>
      <c r="H48" s="37"/>
      <c r="I48" s="4"/>
      <c r="J48" s="4"/>
      <c r="K48" s="4"/>
      <c r="L48" s="4"/>
      <c r="M48" s="4"/>
      <c r="N48" s="4"/>
      <c r="O48" s="4"/>
      <c r="P48" s="4"/>
      <c r="Q48" s="4"/>
      <c r="R48" s="4">
        <f t="shared" si="0"/>
        <v>0</v>
      </c>
      <c r="S48" s="4"/>
      <c r="W48" s="34"/>
    </row>
    <row r="49" spans="1:23" ht="31.5">
      <c r="A49" s="4">
        <v>45</v>
      </c>
      <c r="B49" s="4" t="s">
        <v>721</v>
      </c>
      <c r="C49" s="4" t="s">
        <v>1744</v>
      </c>
      <c r="D49" s="6" t="s">
        <v>768</v>
      </c>
      <c r="E49" s="4">
        <v>1.5</v>
      </c>
      <c r="F49" s="18" t="s">
        <v>11</v>
      </c>
      <c r="G49" s="18" t="s">
        <v>20</v>
      </c>
      <c r="H49" s="37"/>
      <c r="I49" s="4"/>
      <c r="J49" s="4"/>
      <c r="K49" s="4"/>
      <c r="L49" s="4"/>
      <c r="M49" s="4"/>
      <c r="N49" s="4"/>
      <c r="O49" s="4"/>
      <c r="P49" s="4"/>
      <c r="Q49" s="4"/>
      <c r="R49" s="4">
        <f t="shared" si="0"/>
        <v>0</v>
      </c>
      <c r="S49" s="4"/>
      <c r="W49" s="34"/>
    </row>
    <row r="50" spans="1:23" ht="31.5">
      <c r="A50" s="4">
        <v>46</v>
      </c>
      <c r="B50" s="4" t="s">
        <v>723</v>
      </c>
      <c r="C50" s="4" t="s">
        <v>1745</v>
      </c>
      <c r="D50" s="6" t="s">
        <v>768</v>
      </c>
      <c r="E50" s="4">
        <v>2.19</v>
      </c>
      <c r="F50" s="18" t="s">
        <v>11</v>
      </c>
      <c r="G50" s="19" t="s">
        <v>20</v>
      </c>
      <c r="H50" s="37"/>
      <c r="I50" s="4"/>
      <c r="J50" s="4"/>
      <c r="K50" s="4"/>
      <c r="L50" s="4"/>
      <c r="M50" s="4"/>
      <c r="N50" s="4"/>
      <c r="O50" s="4"/>
      <c r="P50" s="4"/>
      <c r="Q50" s="4"/>
      <c r="R50" s="4">
        <f t="shared" si="0"/>
        <v>0</v>
      </c>
      <c r="S50" s="4"/>
      <c r="W50" s="34"/>
    </row>
    <row r="51" spans="1:23" ht="31.5">
      <c r="A51" s="4">
        <v>47</v>
      </c>
      <c r="B51" s="4" t="s">
        <v>724</v>
      </c>
      <c r="C51" s="4" t="s">
        <v>1746</v>
      </c>
      <c r="D51" s="6" t="s">
        <v>768</v>
      </c>
      <c r="E51" s="4">
        <v>11.24</v>
      </c>
      <c r="F51" s="18" t="s">
        <v>11</v>
      </c>
      <c r="G51" s="18" t="s">
        <v>20</v>
      </c>
      <c r="H51" s="37"/>
      <c r="I51" s="4"/>
      <c r="J51" s="4"/>
      <c r="K51" s="4"/>
      <c r="L51" s="4"/>
      <c r="M51" s="4"/>
      <c r="N51" s="4"/>
      <c r="O51" s="4"/>
      <c r="P51" s="4"/>
      <c r="Q51" s="4"/>
      <c r="R51" s="4">
        <f t="shared" si="0"/>
        <v>0</v>
      </c>
      <c r="S51" s="4"/>
      <c r="W51" s="34"/>
    </row>
    <row r="52" spans="1:23" ht="31.5">
      <c r="A52" s="4">
        <v>48</v>
      </c>
      <c r="B52" s="4" t="s">
        <v>730</v>
      </c>
      <c r="C52" s="4" t="s">
        <v>1747</v>
      </c>
      <c r="D52" s="6" t="s">
        <v>768</v>
      </c>
      <c r="E52" s="4">
        <v>1.26</v>
      </c>
      <c r="F52" s="18" t="s">
        <v>11</v>
      </c>
      <c r="G52" s="19" t="s">
        <v>20</v>
      </c>
      <c r="H52" s="37"/>
      <c r="I52" s="4"/>
      <c r="J52" s="4"/>
      <c r="K52" s="4"/>
      <c r="L52" s="4"/>
      <c r="M52" s="4"/>
      <c r="N52" s="4"/>
      <c r="O52" s="4"/>
      <c r="P52" s="4"/>
      <c r="Q52" s="4"/>
      <c r="R52" s="4">
        <f t="shared" si="0"/>
        <v>0</v>
      </c>
      <c r="S52" s="4"/>
      <c r="W52" s="34"/>
    </row>
    <row r="53" spans="1:23">
      <c r="A53" s="4">
        <v>49</v>
      </c>
      <c r="B53" s="4" t="s">
        <v>732</v>
      </c>
      <c r="C53" s="4" t="s">
        <v>1748</v>
      </c>
      <c r="D53" s="6" t="s">
        <v>173</v>
      </c>
      <c r="E53" s="4">
        <v>1</v>
      </c>
      <c r="F53" s="18" t="s">
        <v>11</v>
      </c>
      <c r="G53" s="18" t="s">
        <v>20</v>
      </c>
      <c r="H53" s="43">
        <v>1</v>
      </c>
      <c r="I53" s="4"/>
      <c r="J53" s="4"/>
      <c r="K53" s="4"/>
      <c r="L53" s="4"/>
      <c r="M53" s="4"/>
      <c r="N53" s="4"/>
      <c r="O53" s="4"/>
      <c r="P53" s="4"/>
      <c r="Q53" s="4"/>
      <c r="R53" s="4">
        <f t="shared" si="0"/>
        <v>100</v>
      </c>
      <c r="S53" s="4"/>
      <c r="W53" s="34"/>
    </row>
    <row r="54" spans="1:23" ht="31.5">
      <c r="A54" s="4">
        <v>50</v>
      </c>
      <c r="B54" s="4" t="s">
        <v>737</v>
      </c>
      <c r="C54" s="4" t="s">
        <v>1749</v>
      </c>
      <c r="D54" s="6" t="s">
        <v>768</v>
      </c>
      <c r="E54" s="4">
        <v>2.2999999999999998</v>
      </c>
      <c r="F54" s="18" t="s">
        <v>11</v>
      </c>
      <c r="G54" s="19" t="s">
        <v>20</v>
      </c>
      <c r="H54" s="37"/>
      <c r="I54" s="4"/>
      <c r="J54" s="4"/>
      <c r="K54" s="4"/>
      <c r="L54" s="4"/>
      <c r="M54" s="4"/>
      <c r="N54" s="4"/>
      <c r="O54" s="4"/>
      <c r="P54" s="4"/>
      <c r="Q54" s="4"/>
      <c r="R54" s="4">
        <f t="shared" si="0"/>
        <v>0</v>
      </c>
      <c r="S54" s="4"/>
      <c r="W54" s="34"/>
    </row>
    <row r="55" spans="1:23" ht="31.5">
      <c r="A55" s="4">
        <v>51</v>
      </c>
      <c r="B55" s="4" t="s">
        <v>737</v>
      </c>
      <c r="C55" s="4" t="s">
        <v>1749</v>
      </c>
      <c r="D55" s="6" t="s">
        <v>768</v>
      </c>
      <c r="E55" s="4">
        <v>2.2999999999999998</v>
      </c>
      <c r="F55" s="18" t="s">
        <v>11</v>
      </c>
      <c r="G55" s="19" t="s">
        <v>20</v>
      </c>
      <c r="H55" s="37"/>
      <c r="I55" s="4"/>
      <c r="J55" s="4"/>
      <c r="K55" s="4"/>
      <c r="L55" s="4"/>
      <c r="M55" s="4"/>
      <c r="N55" s="4"/>
      <c r="O55" s="4"/>
      <c r="P55" s="4"/>
      <c r="Q55" s="4"/>
      <c r="R55" s="4">
        <f t="shared" si="0"/>
        <v>0</v>
      </c>
      <c r="S55" s="4"/>
      <c r="W55" s="34"/>
    </row>
    <row r="56" spans="1:23" ht="31.5">
      <c r="A56" s="4">
        <v>52</v>
      </c>
      <c r="B56" s="4" t="s">
        <v>739</v>
      </c>
      <c r="C56" s="4" t="s">
        <v>1750</v>
      </c>
      <c r="D56" s="6" t="s">
        <v>768</v>
      </c>
      <c r="E56" s="4">
        <v>7.8</v>
      </c>
      <c r="F56" s="18" t="s">
        <v>11</v>
      </c>
      <c r="G56" s="19" t="s">
        <v>20</v>
      </c>
      <c r="H56" s="37"/>
      <c r="I56" s="4"/>
      <c r="J56" s="4"/>
      <c r="K56" s="4"/>
      <c r="L56" s="4"/>
      <c r="M56" s="4"/>
      <c r="N56" s="4"/>
      <c r="O56" s="4"/>
      <c r="P56" s="4"/>
      <c r="Q56" s="4"/>
      <c r="R56" s="4">
        <f t="shared" si="0"/>
        <v>0</v>
      </c>
      <c r="S56" s="4"/>
      <c r="W56" s="34"/>
    </row>
    <row r="57" spans="1:23">
      <c r="A57" s="4">
        <v>53</v>
      </c>
      <c r="B57" s="4" t="s">
        <v>740</v>
      </c>
      <c r="C57" s="4" t="s">
        <v>1751</v>
      </c>
      <c r="D57" s="6" t="s">
        <v>173</v>
      </c>
      <c r="E57" s="4">
        <v>1</v>
      </c>
      <c r="F57" s="18" t="s">
        <v>11</v>
      </c>
      <c r="G57" s="18" t="s">
        <v>20</v>
      </c>
      <c r="H57" s="37"/>
      <c r="I57" s="4"/>
      <c r="J57" s="4"/>
      <c r="K57" s="4"/>
      <c r="L57" s="4"/>
      <c r="M57" s="4"/>
      <c r="N57" s="4"/>
      <c r="O57" s="4"/>
      <c r="P57" s="4"/>
      <c r="Q57" s="4"/>
      <c r="R57" s="4">
        <f t="shared" si="0"/>
        <v>0</v>
      </c>
      <c r="S57" s="4"/>
      <c r="W57" s="34"/>
    </row>
    <row r="58" spans="1:23">
      <c r="A58" s="4">
        <v>54</v>
      </c>
      <c r="B58" s="4" t="s">
        <v>740</v>
      </c>
      <c r="C58" s="4" t="s">
        <v>1752</v>
      </c>
      <c r="D58" s="6" t="s">
        <v>173</v>
      </c>
      <c r="E58" s="4">
        <v>1</v>
      </c>
      <c r="F58" s="18" t="s">
        <v>11</v>
      </c>
      <c r="G58" s="18" t="s">
        <v>20</v>
      </c>
      <c r="H58" s="37"/>
      <c r="I58" s="4"/>
      <c r="J58" s="4"/>
      <c r="K58" s="4"/>
      <c r="L58" s="4"/>
      <c r="M58" s="4"/>
      <c r="N58" s="4"/>
      <c r="O58" s="4"/>
      <c r="P58" s="4"/>
      <c r="Q58" s="4"/>
      <c r="R58" s="4">
        <f t="shared" si="0"/>
        <v>0</v>
      </c>
      <c r="S58" s="4"/>
      <c r="W58" s="34"/>
    </row>
    <row r="59" spans="1:23">
      <c r="A59" s="4">
        <v>55</v>
      </c>
      <c r="B59" s="4" t="s">
        <v>740</v>
      </c>
      <c r="C59" s="4" t="s">
        <v>1753</v>
      </c>
      <c r="D59" s="6" t="s">
        <v>173</v>
      </c>
      <c r="E59" s="4">
        <v>1</v>
      </c>
      <c r="F59" s="18" t="s">
        <v>11</v>
      </c>
      <c r="G59" s="18" t="s">
        <v>20</v>
      </c>
      <c r="H59" s="37"/>
      <c r="I59" s="4"/>
      <c r="J59" s="4"/>
      <c r="K59" s="4"/>
      <c r="L59" s="4"/>
      <c r="M59" s="4"/>
      <c r="N59" s="4"/>
      <c r="O59" s="4"/>
      <c r="P59" s="4"/>
      <c r="Q59" s="4"/>
      <c r="R59" s="4">
        <f t="shared" si="0"/>
        <v>0</v>
      </c>
      <c r="S59" s="4"/>
      <c r="W59" s="34"/>
    </row>
    <row r="60" spans="1:23">
      <c r="A60" s="4">
        <v>56</v>
      </c>
      <c r="B60" s="4" t="s">
        <v>740</v>
      </c>
      <c r="C60" s="4" t="s">
        <v>1754</v>
      </c>
      <c r="D60" s="6" t="s">
        <v>173</v>
      </c>
      <c r="E60" s="4">
        <v>1</v>
      </c>
      <c r="F60" s="18" t="s">
        <v>11</v>
      </c>
      <c r="G60" s="18" t="s">
        <v>20</v>
      </c>
      <c r="H60" s="37"/>
      <c r="I60" s="4"/>
      <c r="J60" s="4"/>
      <c r="K60" s="4"/>
      <c r="L60" s="4"/>
      <c r="M60" s="4"/>
      <c r="N60" s="4"/>
      <c r="O60" s="4"/>
      <c r="P60" s="4"/>
      <c r="Q60" s="4"/>
      <c r="R60" s="4">
        <f t="shared" si="0"/>
        <v>0</v>
      </c>
      <c r="S60" s="4"/>
      <c r="W60" s="34"/>
    </row>
    <row r="61" spans="1:23">
      <c r="A61" s="4">
        <v>57</v>
      </c>
      <c r="B61" s="4" t="s">
        <v>740</v>
      </c>
      <c r="C61" s="4" t="s">
        <v>1755</v>
      </c>
      <c r="D61" s="6" t="s">
        <v>173</v>
      </c>
      <c r="E61" s="4">
        <v>1</v>
      </c>
      <c r="F61" s="18" t="s">
        <v>11</v>
      </c>
      <c r="G61" s="18" t="s">
        <v>20</v>
      </c>
      <c r="H61" s="37"/>
      <c r="I61" s="4"/>
      <c r="J61" s="4"/>
      <c r="K61" s="4"/>
      <c r="L61" s="4"/>
      <c r="M61" s="4"/>
      <c r="N61" s="4"/>
      <c r="O61" s="4"/>
      <c r="P61" s="4"/>
      <c r="Q61" s="4"/>
      <c r="R61" s="4">
        <f t="shared" si="0"/>
        <v>0</v>
      </c>
      <c r="S61" s="4"/>
      <c r="W61" s="34"/>
    </row>
    <row r="62" spans="1:23">
      <c r="A62" s="4">
        <v>58</v>
      </c>
      <c r="B62" s="4" t="s">
        <v>740</v>
      </c>
      <c r="C62" s="4" t="s">
        <v>1756</v>
      </c>
      <c r="D62" s="6" t="s">
        <v>173</v>
      </c>
      <c r="E62" s="4">
        <v>1</v>
      </c>
      <c r="F62" s="18" t="s">
        <v>11</v>
      </c>
      <c r="G62" s="18" t="s">
        <v>20</v>
      </c>
      <c r="H62" s="37"/>
      <c r="I62" s="4"/>
      <c r="J62" s="4"/>
      <c r="K62" s="4"/>
      <c r="L62" s="4"/>
      <c r="M62" s="4"/>
      <c r="N62" s="4"/>
      <c r="O62" s="4"/>
      <c r="P62" s="4"/>
      <c r="Q62" s="4"/>
      <c r="R62" s="4">
        <f t="shared" si="0"/>
        <v>0</v>
      </c>
      <c r="S62" s="4"/>
      <c r="W62" s="34"/>
    </row>
    <row r="63" spans="1:23" ht="31.5">
      <c r="A63" s="4">
        <v>59</v>
      </c>
      <c r="B63" s="4" t="s">
        <v>746</v>
      </c>
      <c r="C63" s="4" t="s">
        <v>1757</v>
      </c>
      <c r="D63" s="6" t="s">
        <v>768</v>
      </c>
      <c r="E63" s="4">
        <v>1.5</v>
      </c>
      <c r="F63" s="18" t="s">
        <v>11</v>
      </c>
      <c r="G63" s="19" t="s">
        <v>20</v>
      </c>
      <c r="H63" s="37"/>
      <c r="I63" s="4"/>
      <c r="J63" s="4"/>
      <c r="K63" s="4"/>
      <c r="L63" s="4"/>
      <c r="M63" s="4"/>
      <c r="N63" s="4"/>
      <c r="O63" s="4"/>
      <c r="P63" s="4"/>
      <c r="Q63" s="4"/>
      <c r="R63" s="4">
        <f t="shared" si="0"/>
        <v>0</v>
      </c>
      <c r="S63" s="4"/>
      <c r="W63" s="34"/>
    </row>
    <row r="64" spans="1:23">
      <c r="A64" s="4">
        <v>60</v>
      </c>
      <c r="B64" s="4" t="s">
        <v>751</v>
      </c>
      <c r="C64" s="4" t="s">
        <v>1758</v>
      </c>
      <c r="D64" s="6" t="s">
        <v>173</v>
      </c>
      <c r="E64" s="4">
        <v>1</v>
      </c>
      <c r="F64" s="18" t="s">
        <v>11</v>
      </c>
      <c r="G64" s="19" t="s">
        <v>20</v>
      </c>
      <c r="H64" s="37"/>
      <c r="I64" s="4"/>
      <c r="J64" s="4"/>
      <c r="K64" s="4"/>
      <c r="L64" s="4"/>
      <c r="M64" s="4"/>
      <c r="N64" s="4"/>
      <c r="O64" s="4"/>
      <c r="P64" s="4"/>
      <c r="Q64" s="4"/>
      <c r="R64" s="4">
        <f t="shared" si="0"/>
        <v>0</v>
      </c>
      <c r="S64" s="4"/>
      <c r="W64" s="34"/>
    </row>
    <row r="65" spans="1:23" ht="31.5">
      <c r="A65" s="4">
        <v>61</v>
      </c>
      <c r="B65" s="4" t="s">
        <v>757</v>
      </c>
      <c r="C65" s="4" t="s">
        <v>1759</v>
      </c>
      <c r="D65" s="6" t="s">
        <v>768</v>
      </c>
      <c r="E65" s="4">
        <v>2.08</v>
      </c>
      <c r="F65" s="18" t="s">
        <v>11</v>
      </c>
      <c r="G65" s="19" t="s">
        <v>20</v>
      </c>
      <c r="H65" s="37"/>
      <c r="I65" s="4"/>
      <c r="J65" s="4"/>
      <c r="K65" s="4"/>
      <c r="L65" s="4"/>
      <c r="M65" s="4"/>
      <c r="N65" s="4"/>
      <c r="O65" s="4"/>
      <c r="P65" s="4"/>
      <c r="Q65" s="4"/>
      <c r="R65" s="4">
        <f t="shared" si="0"/>
        <v>0</v>
      </c>
      <c r="S65" s="4"/>
      <c r="W65" s="34"/>
    </row>
    <row r="66" spans="1:23">
      <c r="A66" s="4">
        <v>62</v>
      </c>
      <c r="B66" s="4" t="s">
        <v>694</v>
      </c>
      <c r="C66" s="4" t="s">
        <v>1760</v>
      </c>
      <c r="D66" s="6" t="s">
        <v>173</v>
      </c>
      <c r="E66" s="4">
        <v>1</v>
      </c>
      <c r="F66" s="18" t="s">
        <v>12</v>
      </c>
      <c r="G66" s="18" t="s">
        <v>21</v>
      </c>
      <c r="H66" s="37"/>
      <c r="I66" s="4"/>
      <c r="J66" s="4"/>
      <c r="K66" s="4"/>
      <c r="L66" s="4"/>
      <c r="M66" s="4"/>
      <c r="N66" s="4"/>
      <c r="O66" s="4"/>
      <c r="P66" s="4"/>
      <c r="Q66" s="4"/>
      <c r="R66" s="4">
        <f t="shared" si="0"/>
        <v>0</v>
      </c>
      <c r="S66" s="4"/>
      <c r="W66" s="34"/>
    </row>
    <row r="67" spans="1:23">
      <c r="A67" s="4">
        <v>63</v>
      </c>
      <c r="B67" s="4" t="s">
        <v>695</v>
      </c>
      <c r="C67" s="4" t="s">
        <v>1761</v>
      </c>
      <c r="D67" s="6" t="s">
        <v>173</v>
      </c>
      <c r="E67" s="4">
        <v>1</v>
      </c>
      <c r="F67" s="18" t="s">
        <v>12</v>
      </c>
      <c r="G67" s="18" t="s">
        <v>21</v>
      </c>
      <c r="H67" s="37"/>
      <c r="I67" s="4"/>
      <c r="J67" s="4"/>
      <c r="K67" s="4"/>
      <c r="L67" s="4"/>
      <c r="M67" s="4"/>
      <c r="N67" s="4"/>
      <c r="O67" s="4"/>
      <c r="P67" s="4"/>
      <c r="Q67" s="4"/>
      <c r="R67" s="4">
        <f t="shared" si="0"/>
        <v>0</v>
      </c>
      <c r="S67" s="4"/>
      <c r="W67" s="34"/>
    </row>
    <row r="68" spans="1:23">
      <c r="A68" s="4">
        <v>64</v>
      </c>
      <c r="B68" s="4" t="s">
        <v>699</v>
      </c>
      <c r="C68" s="4" t="s">
        <v>1762</v>
      </c>
      <c r="D68" s="6" t="s">
        <v>173</v>
      </c>
      <c r="E68" s="4">
        <v>1</v>
      </c>
      <c r="F68" s="18" t="s">
        <v>12</v>
      </c>
      <c r="G68" s="18" t="s">
        <v>21</v>
      </c>
      <c r="H68" s="37"/>
      <c r="I68" s="4"/>
      <c r="J68" s="4"/>
      <c r="K68" s="4"/>
      <c r="L68" s="4"/>
      <c r="M68" s="4"/>
      <c r="N68" s="4"/>
      <c r="O68" s="4"/>
      <c r="P68" s="4"/>
      <c r="Q68" s="4"/>
      <c r="R68" s="4">
        <f t="shared" si="0"/>
        <v>0</v>
      </c>
      <c r="S68" s="4"/>
      <c r="W68" s="34"/>
    </row>
    <row r="69" spans="1:23">
      <c r="A69" s="4">
        <v>65</v>
      </c>
      <c r="B69" s="4" t="s">
        <v>700</v>
      </c>
      <c r="C69" s="4" t="s">
        <v>1763</v>
      </c>
      <c r="D69" s="6" t="s">
        <v>173</v>
      </c>
      <c r="E69" s="4">
        <v>1</v>
      </c>
      <c r="F69" s="18" t="s">
        <v>12</v>
      </c>
      <c r="G69" s="18" t="s">
        <v>21</v>
      </c>
      <c r="H69" s="37"/>
      <c r="I69" s="4"/>
      <c r="J69" s="4"/>
      <c r="K69" s="4"/>
      <c r="L69" s="4"/>
      <c r="M69" s="4"/>
      <c r="N69" s="4"/>
      <c r="O69" s="4"/>
      <c r="P69" s="4"/>
      <c r="Q69" s="4"/>
      <c r="R69" s="4">
        <f t="shared" si="0"/>
        <v>0</v>
      </c>
      <c r="S69" s="4"/>
      <c r="W69" s="34"/>
    </row>
    <row r="70" spans="1:23" ht="31.5">
      <c r="A70" s="4">
        <v>66</v>
      </c>
      <c r="B70" s="4" t="s">
        <v>709</v>
      </c>
      <c r="C70" s="4" t="s">
        <v>1764</v>
      </c>
      <c r="D70" s="6" t="s">
        <v>173</v>
      </c>
      <c r="E70" s="4">
        <v>4</v>
      </c>
      <c r="F70" s="18" t="s">
        <v>12</v>
      </c>
      <c r="G70" s="18" t="s">
        <v>21</v>
      </c>
      <c r="H70" s="37"/>
      <c r="I70" s="4"/>
      <c r="J70" s="4"/>
      <c r="K70" s="4"/>
      <c r="L70" s="4"/>
      <c r="M70" s="4"/>
      <c r="N70" s="4"/>
      <c r="O70" s="4"/>
      <c r="P70" s="4"/>
      <c r="Q70" s="4"/>
      <c r="R70" s="4">
        <f t="shared" ref="R70:R111" si="1">SUM(H70:Q70)/E70*100</f>
        <v>0</v>
      </c>
      <c r="S70" s="4"/>
      <c r="W70" s="34"/>
    </row>
    <row r="71" spans="1:23">
      <c r="A71" s="4">
        <v>67</v>
      </c>
      <c r="B71" s="4" t="s">
        <v>712</v>
      </c>
      <c r="C71" s="4" t="s">
        <v>1765</v>
      </c>
      <c r="D71" s="6" t="s">
        <v>173</v>
      </c>
      <c r="E71" s="4">
        <v>1</v>
      </c>
      <c r="F71" s="18" t="s">
        <v>12</v>
      </c>
      <c r="G71" s="18" t="s">
        <v>21</v>
      </c>
      <c r="H71" s="37"/>
      <c r="I71" s="4"/>
      <c r="J71" s="4"/>
      <c r="K71" s="4"/>
      <c r="L71" s="4"/>
      <c r="M71" s="4"/>
      <c r="N71" s="4"/>
      <c r="O71" s="4"/>
      <c r="P71" s="4"/>
      <c r="Q71" s="4"/>
      <c r="R71" s="4">
        <f t="shared" si="1"/>
        <v>0</v>
      </c>
      <c r="S71" s="4"/>
      <c r="W71" s="34"/>
    </row>
    <row r="72" spans="1:23">
      <c r="A72" s="4">
        <v>68</v>
      </c>
      <c r="B72" s="4"/>
      <c r="C72" s="4" t="s">
        <v>1766</v>
      </c>
      <c r="D72" s="6" t="s">
        <v>173</v>
      </c>
      <c r="E72" s="4">
        <v>1</v>
      </c>
      <c r="F72" s="18" t="s">
        <v>12</v>
      </c>
      <c r="G72" s="18" t="s">
        <v>21</v>
      </c>
      <c r="H72" s="37"/>
      <c r="I72" s="4"/>
      <c r="J72" s="4"/>
      <c r="K72" s="4"/>
      <c r="L72" s="4"/>
      <c r="M72" s="4"/>
      <c r="N72" s="4"/>
      <c r="O72" s="4"/>
      <c r="P72" s="4"/>
      <c r="Q72" s="4"/>
      <c r="R72" s="4">
        <f t="shared" si="1"/>
        <v>0</v>
      </c>
      <c r="S72" s="4"/>
      <c r="W72" s="34"/>
    </row>
    <row r="73" spans="1:23" ht="31.5">
      <c r="A73" s="4">
        <v>69</v>
      </c>
      <c r="B73" s="4" t="s">
        <v>722</v>
      </c>
      <c r="C73" s="4" t="s">
        <v>1767</v>
      </c>
      <c r="D73" s="6" t="s">
        <v>173</v>
      </c>
      <c r="E73" s="4">
        <v>3</v>
      </c>
      <c r="F73" s="18" t="s">
        <v>12</v>
      </c>
      <c r="G73" s="18" t="s">
        <v>21</v>
      </c>
      <c r="H73" s="37"/>
      <c r="I73" s="4"/>
      <c r="J73" s="4"/>
      <c r="K73" s="4"/>
      <c r="L73" s="4"/>
      <c r="M73" s="4"/>
      <c r="N73" s="4"/>
      <c r="O73" s="4"/>
      <c r="P73" s="4"/>
      <c r="Q73" s="4"/>
      <c r="R73" s="4">
        <f t="shared" si="1"/>
        <v>0</v>
      </c>
      <c r="S73" s="4"/>
      <c r="W73" s="34"/>
    </row>
    <row r="74" spans="1:23">
      <c r="A74" s="4">
        <v>70</v>
      </c>
      <c r="B74" s="4" t="s">
        <v>740</v>
      </c>
      <c r="C74" s="4" t="s">
        <v>1768</v>
      </c>
      <c r="D74" s="6" t="s">
        <v>173</v>
      </c>
      <c r="E74" s="4">
        <v>1</v>
      </c>
      <c r="F74" s="18" t="s">
        <v>12</v>
      </c>
      <c r="G74" s="18" t="s">
        <v>21</v>
      </c>
      <c r="H74" s="37"/>
      <c r="I74" s="4"/>
      <c r="J74" s="4"/>
      <c r="K74" s="4"/>
      <c r="L74" s="4"/>
      <c r="M74" s="4"/>
      <c r="N74" s="4"/>
      <c r="O74" s="4"/>
      <c r="P74" s="4"/>
      <c r="Q74" s="4"/>
      <c r="R74" s="4">
        <f t="shared" si="1"/>
        <v>0</v>
      </c>
      <c r="S74" s="4"/>
      <c r="W74" s="34"/>
    </row>
    <row r="75" spans="1:23">
      <c r="A75" s="4">
        <v>71</v>
      </c>
      <c r="B75" s="4" t="s">
        <v>741</v>
      </c>
      <c r="C75" s="4" t="s">
        <v>1769</v>
      </c>
      <c r="D75" s="6" t="s">
        <v>173</v>
      </c>
      <c r="E75" s="4">
        <v>1</v>
      </c>
      <c r="F75" s="18" t="s">
        <v>12</v>
      </c>
      <c r="G75" s="18" t="s">
        <v>21</v>
      </c>
      <c r="H75" s="37"/>
      <c r="I75" s="4"/>
      <c r="J75" s="4"/>
      <c r="K75" s="4"/>
      <c r="L75" s="4"/>
      <c r="M75" s="4"/>
      <c r="N75" s="4"/>
      <c r="O75" s="4"/>
      <c r="P75" s="4"/>
      <c r="Q75" s="4"/>
      <c r="R75" s="4">
        <f t="shared" si="1"/>
        <v>0</v>
      </c>
      <c r="S75" s="4"/>
      <c r="W75" s="34"/>
    </row>
    <row r="76" spans="1:23">
      <c r="A76" s="4">
        <v>72</v>
      </c>
      <c r="B76" s="4" t="s">
        <v>752</v>
      </c>
      <c r="C76" s="4" t="s">
        <v>1770</v>
      </c>
      <c r="D76" s="6" t="s">
        <v>768</v>
      </c>
      <c r="E76" s="4">
        <v>1</v>
      </c>
      <c r="F76" s="18" t="s">
        <v>12</v>
      </c>
      <c r="G76" s="18" t="s">
        <v>21</v>
      </c>
      <c r="H76" s="37"/>
      <c r="I76" s="4"/>
      <c r="J76" s="4"/>
      <c r="K76" s="4"/>
      <c r="L76" s="4"/>
      <c r="M76" s="4"/>
      <c r="N76" s="4"/>
      <c r="O76" s="4"/>
      <c r="P76" s="4"/>
      <c r="Q76" s="4"/>
      <c r="R76" s="4">
        <f t="shared" si="1"/>
        <v>0</v>
      </c>
      <c r="S76" s="4"/>
      <c r="W76" s="34"/>
    </row>
    <row r="77" spans="1:23">
      <c r="A77" s="4">
        <v>73</v>
      </c>
      <c r="B77" s="4" t="s">
        <v>754</v>
      </c>
      <c r="C77" s="4" t="s">
        <v>1771</v>
      </c>
      <c r="D77" s="6" t="s">
        <v>173</v>
      </c>
      <c r="E77" s="4">
        <v>1</v>
      </c>
      <c r="F77" s="18" t="s">
        <v>12</v>
      </c>
      <c r="G77" s="18" t="s">
        <v>21</v>
      </c>
      <c r="H77" s="37"/>
      <c r="I77" s="4"/>
      <c r="J77" s="4"/>
      <c r="K77" s="4"/>
      <c r="L77" s="4"/>
      <c r="M77" s="4"/>
      <c r="N77" s="4"/>
      <c r="O77" s="4"/>
      <c r="P77" s="4"/>
      <c r="Q77" s="4"/>
      <c r="R77" s="4">
        <f t="shared" si="1"/>
        <v>0</v>
      </c>
      <c r="S77" s="4"/>
      <c r="W77" s="34"/>
    </row>
    <row r="78" spans="1:23">
      <c r="A78" s="4">
        <v>74</v>
      </c>
      <c r="B78" s="4" t="s">
        <v>754</v>
      </c>
      <c r="C78" s="4" t="s">
        <v>1772</v>
      </c>
      <c r="D78" s="6" t="s">
        <v>173</v>
      </c>
      <c r="E78" s="4">
        <v>1</v>
      </c>
      <c r="F78" s="18" t="s">
        <v>12</v>
      </c>
      <c r="G78" s="18" t="s">
        <v>21</v>
      </c>
      <c r="H78" s="37"/>
      <c r="I78" s="4"/>
      <c r="J78" s="4"/>
      <c r="K78" s="4"/>
      <c r="L78" s="4"/>
      <c r="M78" s="4"/>
      <c r="N78" s="4"/>
      <c r="O78" s="4"/>
      <c r="P78" s="4"/>
      <c r="Q78" s="4"/>
      <c r="R78" s="4">
        <f t="shared" si="1"/>
        <v>0</v>
      </c>
      <c r="S78" s="4"/>
      <c r="W78" s="34"/>
    </row>
    <row r="79" spans="1:23">
      <c r="A79" s="4">
        <v>75</v>
      </c>
      <c r="B79" s="4" t="s">
        <v>701</v>
      </c>
      <c r="C79" s="4" t="s">
        <v>1773</v>
      </c>
      <c r="D79" s="6" t="s">
        <v>173</v>
      </c>
      <c r="E79" s="4">
        <v>1</v>
      </c>
      <c r="F79" s="18" t="s">
        <v>13</v>
      </c>
      <c r="G79" s="18" t="s">
        <v>354</v>
      </c>
      <c r="H79" s="37"/>
      <c r="I79" s="4"/>
      <c r="J79" s="4"/>
      <c r="K79" s="4"/>
      <c r="L79" s="4"/>
      <c r="M79" s="4"/>
      <c r="N79" s="4"/>
      <c r="O79" s="4"/>
      <c r="P79" s="4"/>
      <c r="Q79" s="4"/>
      <c r="R79" s="4">
        <f t="shared" si="1"/>
        <v>0</v>
      </c>
      <c r="S79" s="4"/>
      <c r="W79" s="34"/>
    </row>
    <row r="80" spans="1:23">
      <c r="A80" s="4">
        <v>76</v>
      </c>
      <c r="B80" s="4" t="s">
        <v>705</v>
      </c>
      <c r="C80" s="4" t="s">
        <v>1774</v>
      </c>
      <c r="D80" s="6" t="s">
        <v>173</v>
      </c>
      <c r="E80" s="4">
        <v>1</v>
      </c>
      <c r="F80" s="18" t="s">
        <v>13</v>
      </c>
      <c r="G80" s="18" t="s">
        <v>354</v>
      </c>
      <c r="H80" s="37"/>
      <c r="I80" s="4"/>
      <c r="J80" s="4"/>
      <c r="K80" s="4"/>
      <c r="L80" s="4"/>
      <c r="M80" s="4"/>
      <c r="N80" s="4"/>
      <c r="O80" s="4"/>
      <c r="P80" s="4"/>
      <c r="Q80" s="4"/>
      <c r="R80" s="4">
        <f t="shared" si="1"/>
        <v>0</v>
      </c>
      <c r="S80" s="4"/>
      <c r="W80" s="34"/>
    </row>
    <row r="81" spans="1:23">
      <c r="A81" s="4">
        <v>77</v>
      </c>
      <c r="B81" s="4" t="s">
        <v>706</v>
      </c>
      <c r="C81" s="4" t="s">
        <v>1775</v>
      </c>
      <c r="D81" s="6" t="s">
        <v>173</v>
      </c>
      <c r="E81" s="4">
        <v>1</v>
      </c>
      <c r="F81" s="18" t="s">
        <v>13</v>
      </c>
      <c r="G81" s="18" t="s">
        <v>354</v>
      </c>
      <c r="H81" s="37"/>
      <c r="I81" s="4"/>
      <c r="J81" s="4"/>
      <c r="K81" s="4"/>
      <c r="L81" s="4"/>
      <c r="M81" s="4"/>
      <c r="N81" s="4"/>
      <c r="O81" s="4"/>
      <c r="P81" s="4"/>
      <c r="Q81" s="4"/>
      <c r="R81" s="4">
        <f t="shared" si="1"/>
        <v>0</v>
      </c>
      <c r="S81" s="4"/>
      <c r="W81" s="34"/>
    </row>
    <row r="82" spans="1:23">
      <c r="A82" s="4">
        <v>78</v>
      </c>
      <c r="B82" s="4" t="s">
        <v>711</v>
      </c>
      <c r="C82" s="4" t="s">
        <v>1776</v>
      </c>
      <c r="D82" s="6" t="s">
        <v>173</v>
      </c>
      <c r="E82" s="4">
        <v>1</v>
      </c>
      <c r="F82" s="18" t="s">
        <v>13</v>
      </c>
      <c r="G82" s="18" t="s">
        <v>354</v>
      </c>
      <c r="H82" s="37"/>
      <c r="I82" s="4"/>
      <c r="J82" s="4"/>
      <c r="K82" s="4"/>
      <c r="L82" s="4"/>
      <c r="M82" s="4"/>
      <c r="N82" s="4"/>
      <c r="O82" s="4"/>
      <c r="P82" s="4"/>
      <c r="Q82" s="4"/>
      <c r="R82" s="4">
        <f t="shared" si="1"/>
        <v>0</v>
      </c>
      <c r="S82" s="4"/>
      <c r="W82" s="34"/>
    </row>
    <row r="83" spans="1:23" ht="47.25">
      <c r="A83" s="4">
        <v>79</v>
      </c>
      <c r="B83" s="4" t="s">
        <v>719</v>
      </c>
      <c r="C83" s="4" t="s">
        <v>1777</v>
      </c>
      <c r="D83" s="6" t="s">
        <v>173</v>
      </c>
      <c r="E83" s="4">
        <v>5</v>
      </c>
      <c r="F83" s="18" t="s">
        <v>13</v>
      </c>
      <c r="G83" s="18" t="s">
        <v>354</v>
      </c>
      <c r="H83" s="37"/>
      <c r="I83" s="4"/>
      <c r="J83" s="4"/>
      <c r="K83" s="4"/>
      <c r="L83" s="4"/>
      <c r="M83" s="4"/>
      <c r="N83" s="4"/>
      <c r="O83" s="4"/>
      <c r="P83" s="4"/>
      <c r="Q83" s="4"/>
      <c r="R83" s="4">
        <f t="shared" si="1"/>
        <v>0</v>
      </c>
      <c r="S83" s="4"/>
      <c r="W83" s="34"/>
    </row>
    <row r="84" spans="1:23">
      <c r="A84" s="4">
        <v>80</v>
      </c>
      <c r="B84" s="4" t="s">
        <v>720</v>
      </c>
      <c r="C84" s="4" t="s">
        <v>1778</v>
      </c>
      <c r="D84" s="6" t="s">
        <v>173</v>
      </c>
      <c r="E84" s="4">
        <v>1</v>
      </c>
      <c r="F84" s="18" t="s">
        <v>13</v>
      </c>
      <c r="G84" s="18" t="s">
        <v>354</v>
      </c>
      <c r="H84" s="37"/>
      <c r="I84" s="4"/>
      <c r="J84" s="4"/>
      <c r="K84" s="4"/>
      <c r="L84" s="4"/>
      <c r="M84" s="4"/>
      <c r="N84" s="4"/>
      <c r="O84" s="4"/>
      <c r="P84" s="4"/>
      <c r="Q84" s="4"/>
      <c r="R84" s="4">
        <f t="shared" si="1"/>
        <v>0</v>
      </c>
      <c r="S84" s="4"/>
      <c r="W84" s="34"/>
    </row>
    <row r="85" spans="1:23" ht="31.5">
      <c r="A85" s="4">
        <v>81</v>
      </c>
      <c r="B85" s="4" t="s">
        <v>734</v>
      </c>
      <c r="C85" s="4" t="s">
        <v>1779</v>
      </c>
      <c r="D85" s="6" t="s">
        <v>173</v>
      </c>
      <c r="E85" s="4">
        <v>1</v>
      </c>
      <c r="F85" s="18" t="s">
        <v>13</v>
      </c>
      <c r="G85" s="18" t="s">
        <v>354</v>
      </c>
      <c r="H85" s="37">
        <v>1</v>
      </c>
      <c r="I85" s="4"/>
      <c r="J85" s="4"/>
      <c r="K85" s="4"/>
      <c r="L85" s="4"/>
      <c r="M85" s="4"/>
      <c r="N85" s="4"/>
      <c r="O85" s="4"/>
      <c r="P85" s="4"/>
      <c r="Q85" s="4"/>
      <c r="R85" s="4">
        <f t="shared" si="1"/>
        <v>100</v>
      </c>
      <c r="S85" s="4"/>
      <c r="W85" s="34"/>
    </row>
    <row r="86" spans="1:23">
      <c r="A86" s="4">
        <v>82</v>
      </c>
      <c r="B86" s="4" t="s">
        <v>747</v>
      </c>
      <c r="C86" s="4" t="s">
        <v>1780</v>
      </c>
      <c r="D86" s="6" t="s">
        <v>768</v>
      </c>
      <c r="E86" s="4">
        <v>1</v>
      </c>
      <c r="F86" s="18" t="s">
        <v>13</v>
      </c>
      <c r="G86" s="18" t="s">
        <v>354</v>
      </c>
      <c r="H86" s="37"/>
      <c r="I86" s="4"/>
      <c r="J86" s="4"/>
      <c r="K86" s="4"/>
      <c r="L86" s="4"/>
      <c r="M86" s="4"/>
      <c r="N86" s="4"/>
      <c r="O86" s="4"/>
      <c r="P86" s="4"/>
      <c r="Q86" s="4"/>
      <c r="R86" s="4">
        <f t="shared" si="1"/>
        <v>0</v>
      </c>
      <c r="S86" s="4"/>
      <c r="W86" s="34"/>
    </row>
    <row r="87" spans="1:23">
      <c r="A87" s="4">
        <v>83</v>
      </c>
      <c r="B87" s="4" t="s">
        <v>747</v>
      </c>
      <c r="C87" s="4" t="s">
        <v>1781</v>
      </c>
      <c r="D87" s="6" t="s">
        <v>173</v>
      </c>
      <c r="E87" s="4">
        <v>1</v>
      </c>
      <c r="F87" s="18" t="s">
        <v>13</v>
      </c>
      <c r="G87" s="18" t="s">
        <v>354</v>
      </c>
      <c r="H87" s="37"/>
      <c r="I87" s="4"/>
      <c r="J87" s="4"/>
      <c r="K87" s="4"/>
      <c r="L87" s="4"/>
      <c r="M87" s="4"/>
      <c r="N87" s="4"/>
      <c r="O87" s="4"/>
      <c r="P87" s="4"/>
      <c r="Q87" s="4"/>
      <c r="R87" s="4">
        <f t="shared" si="1"/>
        <v>0</v>
      </c>
      <c r="S87" s="4"/>
      <c r="W87" s="34"/>
    </row>
    <row r="88" spans="1:23">
      <c r="A88" s="4">
        <v>84</v>
      </c>
      <c r="B88" s="4" t="s">
        <v>749</v>
      </c>
      <c r="C88" s="4" t="s">
        <v>1782</v>
      </c>
      <c r="D88" s="6" t="s">
        <v>173</v>
      </c>
      <c r="E88" s="4">
        <v>1</v>
      </c>
      <c r="F88" s="18" t="s">
        <v>13</v>
      </c>
      <c r="G88" s="18" t="s">
        <v>354</v>
      </c>
      <c r="H88" s="37"/>
      <c r="I88" s="4"/>
      <c r="J88" s="4"/>
      <c r="K88" s="4"/>
      <c r="L88" s="4"/>
      <c r="M88" s="4"/>
      <c r="N88" s="4"/>
      <c r="O88" s="4"/>
      <c r="P88" s="4"/>
      <c r="Q88" s="4"/>
      <c r="R88" s="4">
        <f t="shared" si="1"/>
        <v>0</v>
      </c>
      <c r="S88" s="4"/>
      <c r="W88" s="34"/>
    </row>
    <row r="89" spans="1:23">
      <c r="A89" s="4">
        <v>85</v>
      </c>
      <c r="B89" s="4" t="s">
        <v>750</v>
      </c>
      <c r="C89" s="4" t="s">
        <v>1783</v>
      </c>
      <c r="D89" s="6" t="s">
        <v>173</v>
      </c>
      <c r="E89" s="4">
        <v>1</v>
      </c>
      <c r="F89" s="18" t="s">
        <v>13</v>
      </c>
      <c r="G89" s="18" t="s">
        <v>354</v>
      </c>
      <c r="H89" s="37"/>
      <c r="I89" s="4"/>
      <c r="J89" s="4"/>
      <c r="K89" s="4"/>
      <c r="L89" s="4"/>
      <c r="M89" s="4"/>
      <c r="N89" s="4"/>
      <c r="O89" s="4"/>
      <c r="P89" s="4"/>
      <c r="Q89" s="4"/>
      <c r="R89" s="4">
        <f t="shared" si="1"/>
        <v>0</v>
      </c>
      <c r="S89" s="4"/>
      <c r="W89" s="34"/>
    </row>
    <row r="90" spans="1:23">
      <c r="A90" s="4">
        <v>86</v>
      </c>
      <c r="B90" s="4" t="s">
        <v>753</v>
      </c>
      <c r="C90" s="4" t="s">
        <v>1784</v>
      </c>
      <c r="D90" s="6" t="s">
        <v>173</v>
      </c>
      <c r="E90" s="4">
        <v>1</v>
      </c>
      <c r="F90" s="18" t="s">
        <v>13</v>
      </c>
      <c r="G90" s="18" t="s">
        <v>354</v>
      </c>
      <c r="H90" s="37"/>
      <c r="I90" s="4"/>
      <c r="J90" s="4"/>
      <c r="K90" s="4"/>
      <c r="L90" s="4"/>
      <c r="M90" s="4"/>
      <c r="N90" s="4"/>
      <c r="O90" s="4"/>
      <c r="P90" s="4"/>
      <c r="Q90" s="4"/>
      <c r="R90" s="4">
        <f t="shared" si="1"/>
        <v>0</v>
      </c>
      <c r="S90" s="4"/>
      <c r="W90" s="34"/>
    </row>
    <row r="91" spans="1:23" ht="47.25">
      <c r="A91" s="4">
        <v>87</v>
      </c>
      <c r="B91" s="4" t="s">
        <v>704</v>
      </c>
      <c r="C91" s="4" t="s">
        <v>1785</v>
      </c>
      <c r="D91" s="6" t="s">
        <v>173</v>
      </c>
      <c r="E91" s="4">
        <v>2</v>
      </c>
      <c r="F91" s="18" t="s">
        <v>14</v>
      </c>
      <c r="G91" s="18" t="s">
        <v>355</v>
      </c>
      <c r="H91" s="37"/>
      <c r="I91" s="4"/>
      <c r="J91" s="4"/>
      <c r="K91" s="4"/>
      <c r="L91" s="4"/>
      <c r="M91" s="4"/>
      <c r="N91" s="4"/>
      <c r="O91" s="4"/>
      <c r="P91" s="4"/>
      <c r="Q91" s="4"/>
      <c r="R91" s="4">
        <f t="shared" si="1"/>
        <v>0</v>
      </c>
      <c r="S91" s="4"/>
      <c r="W91" s="34"/>
    </row>
    <row r="92" spans="1:23">
      <c r="A92" s="4">
        <v>88</v>
      </c>
      <c r="B92" s="4" t="s">
        <v>710</v>
      </c>
      <c r="C92" s="4" t="s">
        <v>1786</v>
      </c>
      <c r="D92" s="6" t="s">
        <v>173</v>
      </c>
      <c r="E92" s="4">
        <v>1</v>
      </c>
      <c r="F92" s="18" t="s">
        <v>14</v>
      </c>
      <c r="G92" s="18" t="s">
        <v>355</v>
      </c>
      <c r="H92" s="37"/>
      <c r="I92" s="4"/>
      <c r="J92" s="4"/>
      <c r="K92" s="4"/>
      <c r="L92" s="4"/>
      <c r="M92" s="4"/>
      <c r="N92" s="4"/>
      <c r="O92" s="4"/>
      <c r="P92" s="4"/>
      <c r="Q92" s="4"/>
      <c r="R92" s="4">
        <f t="shared" si="1"/>
        <v>0</v>
      </c>
      <c r="S92" s="4"/>
      <c r="W92" s="34"/>
    </row>
    <row r="93" spans="1:23">
      <c r="A93" s="4">
        <v>89</v>
      </c>
      <c r="B93" s="4" t="s">
        <v>715</v>
      </c>
      <c r="C93" s="4" t="s">
        <v>1787</v>
      </c>
      <c r="D93" s="6" t="s">
        <v>173</v>
      </c>
      <c r="E93" s="4">
        <v>1</v>
      </c>
      <c r="F93" s="18" t="s">
        <v>14</v>
      </c>
      <c r="G93" s="18" t="s">
        <v>355</v>
      </c>
      <c r="H93" s="37"/>
      <c r="I93" s="4"/>
      <c r="J93" s="4"/>
      <c r="K93" s="4"/>
      <c r="L93" s="4"/>
      <c r="M93" s="4"/>
      <c r="N93" s="4"/>
      <c r="O93" s="4"/>
      <c r="P93" s="4"/>
      <c r="Q93" s="4"/>
      <c r="R93" s="4">
        <f t="shared" si="1"/>
        <v>0</v>
      </c>
      <c r="S93" s="4"/>
      <c r="W93" s="34"/>
    </row>
    <row r="94" spans="1:23">
      <c r="A94" s="4">
        <v>90</v>
      </c>
      <c r="B94" s="4" t="s">
        <v>716</v>
      </c>
      <c r="C94" s="4" t="s">
        <v>1788</v>
      </c>
      <c r="D94" s="6" t="s">
        <v>173</v>
      </c>
      <c r="E94" s="4">
        <v>1</v>
      </c>
      <c r="F94" s="18" t="s">
        <v>14</v>
      </c>
      <c r="G94" s="18" t="s">
        <v>355</v>
      </c>
      <c r="H94" s="37"/>
      <c r="I94" s="4"/>
      <c r="J94" s="4"/>
      <c r="K94" s="4"/>
      <c r="L94" s="4"/>
      <c r="M94" s="4"/>
      <c r="N94" s="4"/>
      <c r="O94" s="4"/>
      <c r="P94" s="4"/>
      <c r="Q94" s="4"/>
      <c r="R94" s="4">
        <f t="shared" si="1"/>
        <v>0</v>
      </c>
      <c r="S94" s="4"/>
      <c r="W94" s="34"/>
    </row>
    <row r="95" spans="1:23">
      <c r="A95" s="4">
        <v>91</v>
      </c>
      <c r="B95" s="4" t="s">
        <v>731</v>
      </c>
      <c r="C95" s="4" t="s">
        <v>1789</v>
      </c>
      <c r="D95" s="6" t="s">
        <v>173</v>
      </c>
      <c r="E95" s="4">
        <v>1</v>
      </c>
      <c r="F95" s="18" t="s">
        <v>14</v>
      </c>
      <c r="G95" s="18" t="s">
        <v>355</v>
      </c>
      <c r="H95" s="37"/>
      <c r="I95" s="4"/>
      <c r="J95" s="4"/>
      <c r="K95" s="4"/>
      <c r="L95" s="4"/>
      <c r="M95" s="4"/>
      <c r="N95" s="4"/>
      <c r="O95" s="4"/>
      <c r="P95" s="4"/>
      <c r="Q95" s="4"/>
      <c r="R95" s="4">
        <f t="shared" si="1"/>
        <v>0</v>
      </c>
      <c r="S95" s="4"/>
      <c r="W95" s="34"/>
    </row>
    <row r="96" spans="1:23" ht="47.25">
      <c r="A96" s="4">
        <v>92</v>
      </c>
      <c r="B96" s="4" t="s">
        <v>733</v>
      </c>
      <c r="C96" s="4" t="s">
        <v>1790</v>
      </c>
      <c r="D96" s="6" t="s">
        <v>173</v>
      </c>
      <c r="E96" s="4">
        <v>6</v>
      </c>
      <c r="F96" s="18" t="s">
        <v>14</v>
      </c>
      <c r="G96" s="18" t="s">
        <v>355</v>
      </c>
      <c r="H96" s="37"/>
      <c r="I96" s="4"/>
      <c r="J96" s="4"/>
      <c r="K96" s="4"/>
      <c r="L96" s="4"/>
      <c r="M96" s="4"/>
      <c r="N96" s="4"/>
      <c r="O96" s="4"/>
      <c r="P96" s="4"/>
      <c r="Q96" s="4"/>
      <c r="R96" s="4">
        <f t="shared" si="1"/>
        <v>0</v>
      </c>
      <c r="S96" s="4"/>
      <c r="W96" s="34"/>
    </row>
    <row r="97" spans="1:23">
      <c r="A97" s="4">
        <v>93</v>
      </c>
      <c r="B97" s="4" t="s">
        <v>748</v>
      </c>
      <c r="C97" s="4" t="s">
        <v>1791</v>
      </c>
      <c r="D97" s="6" t="s">
        <v>173</v>
      </c>
      <c r="E97" s="4">
        <v>1</v>
      </c>
      <c r="F97" s="18" t="s">
        <v>14</v>
      </c>
      <c r="G97" s="18" t="s">
        <v>355</v>
      </c>
      <c r="H97" s="37"/>
      <c r="I97" s="4"/>
      <c r="J97" s="4"/>
      <c r="K97" s="4"/>
      <c r="L97" s="4"/>
      <c r="M97" s="4"/>
      <c r="N97" s="4"/>
      <c r="O97" s="4"/>
      <c r="P97" s="4"/>
      <c r="Q97" s="4"/>
      <c r="R97" s="4">
        <f t="shared" si="1"/>
        <v>0</v>
      </c>
      <c r="S97" s="4"/>
      <c r="W97" s="34"/>
    </row>
    <row r="98" spans="1:23">
      <c r="A98" s="4">
        <v>94</v>
      </c>
      <c r="B98" s="4" t="s">
        <v>752</v>
      </c>
      <c r="C98" s="4" t="s">
        <v>1792</v>
      </c>
      <c r="D98" s="6" t="s">
        <v>173</v>
      </c>
      <c r="E98" s="4">
        <v>1</v>
      </c>
      <c r="F98" s="18" t="s">
        <v>14</v>
      </c>
      <c r="G98" s="18" t="s">
        <v>355</v>
      </c>
      <c r="H98" s="37"/>
      <c r="I98" s="4"/>
      <c r="J98" s="4"/>
      <c r="K98" s="4"/>
      <c r="L98" s="4"/>
      <c r="M98" s="4"/>
      <c r="N98" s="4"/>
      <c r="O98" s="4"/>
      <c r="P98" s="4"/>
      <c r="Q98" s="4"/>
      <c r="R98" s="4">
        <f t="shared" si="1"/>
        <v>0</v>
      </c>
      <c r="S98" s="4"/>
      <c r="W98" s="34"/>
    </row>
    <row r="99" spans="1:23">
      <c r="A99" s="4">
        <v>95</v>
      </c>
      <c r="B99" s="4" t="s">
        <v>755</v>
      </c>
      <c r="C99" s="4" t="s">
        <v>1793</v>
      </c>
      <c r="D99" s="6" t="s">
        <v>173</v>
      </c>
      <c r="E99" s="4">
        <v>1</v>
      </c>
      <c r="F99" s="18" t="s">
        <v>14</v>
      </c>
      <c r="G99" s="18" t="s">
        <v>355</v>
      </c>
      <c r="H99" s="37"/>
      <c r="I99" s="4"/>
      <c r="J99" s="4"/>
      <c r="K99" s="4"/>
      <c r="L99" s="4"/>
      <c r="M99" s="4"/>
      <c r="N99" s="4"/>
      <c r="O99" s="4"/>
      <c r="P99" s="4"/>
      <c r="Q99" s="4"/>
      <c r="R99" s="4">
        <f t="shared" si="1"/>
        <v>0</v>
      </c>
      <c r="S99" s="4"/>
      <c r="W99" s="34"/>
    </row>
    <row r="100" spans="1:23">
      <c r="A100" s="4">
        <v>96</v>
      </c>
      <c r="B100" s="4" t="s">
        <v>756</v>
      </c>
      <c r="C100" s="4" t="s">
        <v>1794</v>
      </c>
      <c r="D100" s="6" t="s">
        <v>173</v>
      </c>
      <c r="E100" s="4">
        <v>1</v>
      </c>
      <c r="F100" s="18" t="s">
        <v>14</v>
      </c>
      <c r="G100" s="18" t="s">
        <v>355</v>
      </c>
      <c r="H100" s="37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1"/>
        <v>0</v>
      </c>
      <c r="S100" s="4"/>
      <c r="W100" s="34"/>
    </row>
    <row r="101" spans="1:23" ht="31.5">
      <c r="A101" s="4">
        <v>97</v>
      </c>
      <c r="B101" s="4" t="s">
        <v>696</v>
      </c>
      <c r="C101" s="4" t="s">
        <v>697</v>
      </c>
      <c r="D101" s="6" t="s">
        <v>173</v>
      </c>
      <c r="E101" s="4">
        <v>1</v>
      </c>
      <c r="F101" s="18" t="s">
        <v>764</v>
      </c>
      <c r="G101" s="18" t="s">
        <v>765</v>
      </c>
      <c r="H101" s="4">
        <v>1</v>
      </c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1"/>
        <v>100</v>
      </c>
      <c r="S101" s="4"/>
    </row>
    <row r="102" spans="1:23" ht="31.5">
      <c r="A102" s="4">
        <v>98</v>
      </c>
      <c r="B102" s="4" t="s">
        <v>717</v>
      </c>
      <c r="C102" s="4" t="s">
        <v>718</v>
      </c>
      <c r="D102" s="6" t="s">
        <v>173</v>
      </c>
      <c r="E102" s="4">
        <v>1</v>
      </c>
      <c r="F102" s="18" t="s">
        <v>764</v>
      </c>
      <c r="G102" s="18" t="s">
        <v>765</v>
      </c>
      <c r="H102" s="4">
        <v>1</v>
      </c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1"/>
        <v>100</v>
      </c>
      <c r="S102" s="4"/>
    </row>
    <row r="103" spans="1:23" ht="31.5">
      <c r="A103" s="4">
        <v>99</v>
      </c>
      <c r="B103" s="4" t="s">
        <v>724</v>
      </c>
      <c r="C103" s="4" t="s">
        <v>725</v>
      </c>
      <c r="D103" s="6" t="s">
        <v>173</v>
      </c>
      <c r="E103" s="4">
        <v>1</v>
      </c>
      <c r="F103" s="18" t="s">
        <v>764</v>
      </c>
      <c r="G103" s="18" t="s">
        <v>765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1"/>
        <v>0</v>
      </c>
      <c r="S103" s="4"/>
    </row>
    <row r="104" spans="1:23" ht="31.5">
      <c r="A104" s="4">
        <v>100</v>
      </c>
      <c r="B104" s="4" t="s">
        <v>743</v>
      </c>
      <c r="C104" s="4" t="s">
        <v>744</v>
      </c>
      <c r="D104" s="6" t="s">
        <v>173</v>
      </c>
      <c r="E104" s="4">
        <v>1</v>
      </c>
      <c r="F104" s="18" t="s">
        <v>764</v>
      </c>
      <c r="G104" s="18" t="s">
        <v>765</v>
      </c>
      <c r="H104" s="4">
        <v>1</v>
      </c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1"/>
        <v>100</v>
      </c>
      <c r="S104" s="4"/>
    </row>
    <row r="105" spans="1:23" ht="31.5">
      <c r="A105" s="4">
        <v>101</v>
      </c>
      <c r="B105" s="4" t="s">
        <v>758</v>
      </c>
      <c r="C105" s="4" t="s">
        <v>282</v>
      </c>
      <c r="D105" s="6" t="s">
        <v>174</v>
      </c>
      <c r="E105" s="4">
        <v>2.4</v>
      </c>
      <c r="F105" s="18" t="s">
        <v>765</v>
      </c>
      <c r="G105" s="18" t="s">
        <v>191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1"/>
        <v>0</v>
      </c>
      <c r="S105" s="4"/>
    </row>
    <row r="106" spans="1:23" ht="31.5">
      <c r="A106" s="4">
        <v>102</v>
      </c>
      <c r="B106" s="4" t="s">
        <v>759</v>
      </c>
      <c r="C106" s="4" t="s">
        <v>282</v>
      </c>
      <c r="D106" s="6" t="s">
        <v>174</v>
      </c>
      <c r="E106" s="4">
        <v>1.2</v>
      </c>
      <c r="F106" s="18" t="s">
        <v>765</v>
      </c>
      <c r="G106" s="18" t="s">
        <v>191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1"/>
        <v>0</v>
      </c>
      <c r="S106" s="4"/>
    </row>
    <row r="107" spans="1:23" ht="31.5">
      <c r="A107" s="4">
        <v>103</v>
      </c>
      <c r="B107" s="4" t="s">
        <v>766</v>
      </c>
      <c r="C107" s="4" t="s">
        <v>760</v>
      </c>
      <c r="D107" s="6" t="s">
        <v>174</v>
      </c>
      <c r="E107" s="4">
        <v>0.6</v>
      </c>
      <c r="F107" s="18" t="s">
        <v>765</v>
      </c>
      <c r="G107" s="18" t="s">
        <v>191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1"/>
        <v>0</v>
      </c>
      <c r="S107" s="4"/>
    </row>
    <row r="108" spans="1:23" ht="31.5">
      <c r="A108" s="4">
        <v>104</v>
      </c>
      <c r="B108" s="4" t="s">
        <v>761</v>
      </c>
      <c r="C108" s="4" t="s">
        <v>282</v>
      </c>
      <c r="D108" s="6" t="s">
        <v>174</v>
      </c>
      <c r="E108" s="4">
        <v>1.4</v>
      </c>
      <c r="F108" s="18" t="s">
        <v>765</v>
      </c>
      <c r="G108" s="18" t="s">
        <v>191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1"/>
        <v>0</v>
      </c>
      <c r="S108" s="4"/>
    </row>
    <row r="109" spans="1:23" ht="31.5">
      <c r="A109" s="4">
        <v>105</v>
      </c>
      <c r="B109" s="4" t="s">
        <v>761</v>
      </c>
      <c r="C109" s="4" t="s">
        <v>760</v>
      </c>
      <c r="D109" s="6" t="s">
        <v>174</v>
      </c>
      <c r="E109" s="4">
        <v>0.6</v>
      </c>
      <c r="F109" s="18" t="s">
        <v>765</v>
      </c>
      <c r="G109" s="18" t="s">
        <v>191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1"/>
        <v>0</v>
      </c>
      <c r="S109" s="4"/>
    </row>
    <row r="110" spans="1:23" ht="31.5">
      <c r="A110" s="4">
        <v>106</v>
      </c>
      <c r="B110" s="4" t="s">
        <v>762</v>
      </c>
      <c r="C110" s="4" t="s">
        <v>760</v>
      </c>
      <c r="D110" s="6" t="s">
        <v>174</v>
      </c>
      <c r="E110" s="4">
        <v>13.6</v>
      </c>
      <c r="F110" s="18" t="s">
        <v>765</v>
      </c>
      <c r="G110" s="18" t="s">
        <v>191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1"/>
        <v>0</v>
      </c>
      <c r="S110" s="4"/>
    </row>
    <row r="111" spans="1:23" ht="31.5">
      <c r="A111" s="4">
        <v>107</v>
      </c>
      <c r="B111" s="4" t="s">
        <v>763</v>
      </c>
      <c r="C111" s="4" t="s">
        <v>760</v>
      </c>
      <c r="D111" s="6" t="s">
        <v>174</v>
      </c>
      <c r="E111" s="4">
        <v>1.4</v>
      </c>
      <c r="F111" s="18" t="s">
        <v>765</v>
      </c>
      <c r="G111" s="18" t="s">
        <v>191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>
        <f t="shared" si="1"/>
        <v>0</v>
      </c>
      <c r="S111" s="4"/>
    </row>
  </sheetData>
  <autoFilter ref="A4:R111">
    <sortState ref="A6:R111">
      <sortCondition ref="F4:F111"/>
    </sortState>
  </autoFilter>
  <mergeCells count="11">
    <mergeCell ref="A1:S1"/>
    <mergeCell ref="S3:S4"/>
    <mergeCell ref="H3:Q3"/>
    <mergeCell ref="A3:A4"/>
    <mergeCell ref="B3:B4"/>
    <mergeCell ref="C3:C4"/>
    <mergeCell ref="D3:D4"/>
    <mergeCell ref="E3:E4"/>
    <mergeCell ref="F3:F4"/>
    <mergeCell ref="G3:G4"/>
    <mergeCell ref="R3:R4"/>
  </mergeCells>
  <pageMargins left="0.25" right="0.25" top="1" bottom="1" header="0.5" footer="0.5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9"/>
  <sheetViews>
    <sheetView zoomScale="85" zoomScaleNormal="85" workbookViewId="0">
      <pane ySplit="4" topLeftCell="A5" activePane="bottomLeft" state="frozen"/>
      <selection pane="bottomLeft" activeCell="X16" sqref="X16"/>
    </sheetView>
  </sheetViews>
  <sheetFormatPr defaultColWidth="8.85546875" defaultRowHeight="15.75"/>
  <cols>
    <col min="1" max="1" width="4.42578125" style="23" customWidth="1"/>
    <col min="2" max="2" width="37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17.7109375" style="23" customWidth="1"/>
    <col min="9" max="17" width="14.4257812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2.25" customHeight="1">
      <c r="A1" s="63" t="s">
        <v>769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3.75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7" t="s">
        <v>7</v>
      </c>
      <c r="I3" s="68"/>
      <c r="J3" s="68"/>
      <c r="K3" s="68"/>
      <c r="L3" s="68"/>
      <c r="M3" s="68"/>
      <c r="N3" s="68"/>
      <c r="O3" s="68"/>
      <c r="P3" s="68"/>
      <c r="Q3" s="69"/>
      <c r="R3" s="70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70"/>
      <c r="S4" s="64"/>
    </row>
    <row r="5" spans="1:19" ht="31.5">
      <c r="A5" s="4">
        <v>1</v>
      </c>
      <c r="B5" s="4" t="s">
        <v>776</v>
      </c>
      <c r="C5" s="4" t="s">
        <v>916</v>
      </c>
      <c r="D5" s="21" t="s">
        <v>768</v>
      </c>
      <c r="E5" s="21">
        <v>0.1</v>
      </c>
      <c r="F5" s="20" t="s">
        <v>351</v>
      </c>
      <c r="G5" s="20" t="s">
        <v>187</v>
      </c>
      <c r="H5" s="4">
        <f>E5</f>
        <v>0.1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4">
        <v>2</v>
      </c>
      <c r="B6" s="4" t="s">
        <v>776</v>
      </c>
      <c r="C6" s="4" t="s">
        <v>918</v>
      </c>
      <c r="D6" s="21" t="s">
        <v>768</v>
      </c>
      <c r="E6" s="21">
        <v>0.1</v>
      </c>
      <c r="F6" s="20" t="s">
        <v>351</v>
      </c>
      <c r="G6" s="20" t="s">
        <v>187</v>
      </c>
      <c r="H6" s="4">
        <f t="shared" ref="H6:H12" si="0">E6</f>
        <v>0.1</v>
      </c>
      <c r="I6" s="4"/>
      <c r="J6" s="4"/>
      <c r="K6" s="4"/>
      <c r="L6" s="4"/>
      <c r="M6" s="4"/>
      <c r="N6" s="4"/>
      <c r="O6" s="4"/>
      <c r="P6" s="4"/>
      <c r="Q6" s="4"/>
      <c r="R6" s="4">
        <f t="shared" ref="R6:R69" si="1">SUM(H6:Q6)/E6*100</f>
        <v>100</v>
      </c>
      <c r="S6" s="4"/>
    </row>
    <row r="7" spans="1:19">
      <c r="A7" s="4">
        <v>3</v>
      </c>
      <c r="B7" s="4" t="s">
        <v>784</v>
      </c>
      <c r="C7" s="4" t="s">
        <v>936</v>
      </c>
      <c r="D7" s="21" t="s">
        <v>173</v>
      </c>
      <c r="E7" s="21">
        <v>1</v>
      </c>
      <c r="F7" s="20" t="s">
        <v>351</v>
      </c>
      <c r="G7" s="20" t="s">
        <v>187</v>
      </c>
      <c r="H7" s="4">
        <f t="shared" si="0"/>
        <v>1</v>
      </c>
      <c r="I7" s="4"/>
      <c r="J7" s="4"/>
      <c r="K7" s="4"/>
      <c r="L7" s="4"/>
      <c r="M7" s="4"/>
      <c r="N7" s="4"/>
      <c r="O7" s="4"/>
      <c r="P7" s="4"/>
      <c r="Q7" s="4"/>
      <c r="R7" s="4">
        <f t="shared" si="1"/>
        <v>100</v>
      </c>
      <c r="S7" s="4"/>
    </row>
    <row r="8" spans="1:19">
      <c r="A8" s="4">
        <v>4</v>
      </c>
      <c r="B8" s="4" t="s">
        <v>797</v>
      </c>
      <c r="C8" s="4" t="s">
        <v>953</v>
      </c>
      <c r="D8" s="21" t="s">
        <v>173</v>
      </c>
      <c r="E8" s="21">
        <v>1</v>
      </c>
      <c r="F8" s="20" t="s">
        <v>351</v>
      </c>
      <c r="G8" s="20" t="s">
        <v>187</v>
      </c>
      <c r="H8" s="4">
        <f t="shared" si="0"/>
        <v>1</v>
      </c>
      <c r="I8" s="4"/>
      <c r="J8" s="4"/>
      <c r="K8" s="4"/>
      <c r="L8" s="4"/>
      <c r="M8" s="4"/>
      <c r="N8" s="4"/>
      <c r="O8" s="4"/>
      <c r="P8" s="4"/>
      <c r="Q8" s="4"/>
      <c r="R8" s="4">
        <f t="shared" si="1"/>
        <v>100</v>
      </c>
      <c r="S8" s="4"/>
    </row>
    <row r="9" spans="1:19">
      <c r="A9" s="4">
        <v>5</v>
      </c>
      <c r="B9" s="4" t="s">
        <v>797</v>
      </c>
      <c r="C9" s="4" t="s">
        <v>954</v>
      </c>
      <c r="D9" s="21" t="s">
        <v>173</v>
      </c>
      <c r="E9" s="21">
        <v>1</v>
      </c>
      <c r="F9" s="20" t="s">
        <v>351</v>
      </c>
      <c r="G9" s="20" t="s">
        <v>187</v>
      </c>
      <c r="H9" s="4">
        <f t="shared" si="0"/>
        <v>1</v>
      </c>
      <c r="I9" s="4"/>
      <c r="J9" s="4"/>
      <c r="K9" s="4"/>
      <c r="L9" s="4"/>
      <c r="M9" s="4"/>
      <c r="N9" s="4"/>
      <c r="O9" s="4"/>
      <c r="P9" s="4"/>
      <c r="Q9" s="4"/>
      <c r="R9" s="4">
        <f t="shared" si="1"/>
        <v>100</v>
      </c>
      <c r="S9" s="4"/>
    </row>
    <row r="10" spans="1:19">
      <c r="A10" s="4">
        <v>6</v>
      </c>
      <c r="B10" s="4" t="s">
        <v>839</v>
      </c>
      <c r="C10" s="4" t="s">
        <v>1027</v>
      </c>
      <c r="D10" s="21" t="s">
        <v>173</v>
      </c>
      <c r="E10" s="21">
        <v>1</v>
      </c>
      <c r="F10" s="20" t="s">
        <v>351</v>
      </c>
      <c r="G10" s="20" t="s">
        <v>187</v>
      </c>
      <c r="H10" s="4">
        <f t="shared" si="0"/>
        <v>1</v>
      </c>
      <c r="I10" s="21"/>
      <c r="J10" s="21"/>
      <c r="K10" s="21"/>
      <c r="L10" s="21"/>
      <c r="M10" s="21"/>
      <c r="N10" s="21"/>
      <c r="O10" s="21"/>
      <c r="P10" s="21"/>
      <c r="Q10" s="21"/>
      <c r="R10" s="4">
        <f t="shared" si="1"/>
        <v>100</v>
      </c>
      <c r="S10" s="4"/>
    </row>
    <row r="11" spans="1:19">
      <c r="A11" s="4">
        <v>7</v>
      </c>
      <c r="B11" s="4" t="s">
        <v>854</v>
      </c>
      <c r="C11" s="4" t="s">
        <v>1057</v>
      </c>
      <c r="D11" s="21" t="s">
        <v>173</v>
      </c>
      <c r="E11" s="21">
        <v>1</v>
      </c>
      <c r="F11" s="20" t="s">
        <v>351</v>
      </c>
      <c r="G11" s="20" t="s">
        <v>187</v>
      </c>
      <c r="H11" s="4">
        <f t="shared" si="0"/>
        <v>1</v>
      </c>
      <c r="I11" s="21"/>
      <c r="J11" s="21"/>
      <c r="K11" s="21"/>
      <c r="L11" s="21"/>
      <c r="M11" s="21"/>
      <c r="N11" s="21"/>
      <c r="O11" s="21"/>
      <c r="P11" s="21"/>
      <c r="Q11" s="21"/>
      <c r="R11" s="4">
        <f t="shared" si="1"/>
        <v>100</v>
      </c>
      <c r="S11" s="4"/>
    </row>
    <row r="12" spans="1:19">
      <c r="A12" s="4">
        <v>8</v>
      </c>
      <c r="B12" s="4" t="s">
        <v>855</v>
      </c>
      <c r="C12" s="4" t="s">
        <v>1059</v>
      </c>
      <c r="D12" s="21" t="s">
        <v>173</v>
      </c>
      <c r="E12" s="21">
        <v>1</v>
      </c>
      <c r="F12" s="20" t="s">
        <v>351</v>
      </c>
      <c r="G12" s="20" t="s">
        <v>187</v>
      </c>
      <c r="H12" s="4">
        <f t="shared" si="0"/>
        <v>1</v>
      </c>
      <c r="I12" s="21"/>
      <c r="J12" s="21"/>
      <c r="K12" s="21"/>
      <c r="L12" s="21"/>
      <c r="M12" s="21"/>
      <c r="N12" s="21"/>
      <c r="O12" s="21"/>
      <c r="P12" s="21"/>
      <c r="Q12" s="21"/>
      <c r="R12" s="4">
        <f t="shared" si="1"/>
        <v>100</v>
      </c>
      <c r="S12" s="4"/>
    </row>
    <row r="13" spans="1:19" ht="31.5">
      <c r="A13" s="4">
        <v>9</v>
      </c>
      <c r="B13" s="4" t="s">
        <v>771</v>
      </c>
      <c r="C13" s="4" t="s">
        <v>902</v>
      </c>
      <c r="D13" s="21" t="s">
        <v>173</v>
      </c>
      <c r="E13" s="21">
        <v>1</v>
      </c>
      <c r="F13" s="18" t="s">
        <v>9</v>
      </c>
      <c r="G13" s="18" t="s">
        <v>175</v>
      </c>
      <c r="H13" s="4">
        <v>1</v>
      </c>
      <c r="I13" s="4"/>
      <c r="J13" s="4"/>
      <c r="K13" s="4"/>
      <c r="L13" s="4"/>
      <c r="M13" s="4"/>
      <c r="N13" s="4"/>
      <c r="O13" s="4"/>
      <c r="P13" s="4"/>
      <c r="Q13" s="4"/>
      <c r="R13" s="4">
        <f t="shared" si="1"/>
        <v>100</v>
      </c>
      <c r="S13" s="4"/>
    </row>
    <row r="14" spans="1:19">
      <c r="A14" s="4">
        <v>10</v>
      </c>
      <c r="B14" s="4" t="s">
        <v>771</v>
      </c>
      <c r="C14" s="4" t="s">
        <v>905</v>
      </c>
      <c r="D14" s="21" t="s">
        <v>768</v>
      </c>
      <c r="E14" s="21">
        <v>0.1</v>
      </c>
      <c r="F14" s="18" t="s">
        <v>9</v>
      </c>
      <c r="G14" s="18" t="s">
        <v>175</v>
      </c>
      <c r="H14" s="4">
        <v>0.1</v>
      </c>
      <c r="I14" s="4"/>
      <c r="J14" s="4"/>
      <c r="K14" s="4"/>
      <c r="L14" s="4"/>
      <c r="M14" s="4"/>
      <c r="N14" s="4"/>
      <c r="O14" s="4"/>
      <c r="P14" s="4"/>
      <c r="Q14" s="4"/>
      <c r="R14" s="4">
        <f t="shared" si="1"/>
        <v>100</v>
      </c>
      <c r="S14" s="4"/>
    </row>
    <row r="15" spans="1:19" ht="31.5">
      <c r="A15" s="4">
        <v>11</v>
      </c>
      <c r="B15" s="4" t="s">
        <v>776</v>
      </c>
      <c r="C15" s="4" t="s">
        <v>915</v>
      </c>
      <c r="D15" s="21" t="s">
        <v>173</v>
      </c>
      <c r="E15" s="21">
        <v>1</v>
      </c>
      <c r="F15" s="18" t="s">
        <v>9</v>
      </c>
      <c r="G15" s="18" t="s">
        <v>175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>
        <f t="shared" si="1"/>
        <v>0</v>
      </c>
      <c r="S15" s="4"/>
    </row>
    <row r="16" spans="1:19" ht="31.5">
      <c r="A16" s="4">
        <v>12</v>
      </c>
      <c r="B16" s="4" t="s">
        <v>776</v>
      </c>
      <c r="C16" s="4" t="s">
        <v>917</v>
      </c>
      <c r="D16" s="21" t="s">
        <v>768</v>
      </c>
      <c r="E16" s="21">
        <v>0.1</v>
      </c>
      <c r="F16" s="18" t="s">
        <v>9</v>
      </c>
      <c r="G16" s="18" t="s">
        <v>175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f t="shared" si="1"/>
        <v>0</v>
      </c>
      <c r="S16" s="4"/>
    </row>
    <row r="17" spans="1:19">
      <c r="A17" s="4">
        <v>13</v>
      </c>
      <c r="B17" s="4" t="s">
        <v>777</v>
      </c>
      <c r="C17" s="4" t="s">
        <v>922</v>
      </c>
      <c r="D17" s="21" t="s">
        <v>173</v>
      </c>
      <c r="E17" s="21">
        <v>1</v>
      </c>
      <c r="F17" s="18" t="s">
        <v>9</v>
      </c>
      <c r="G17" s="18" t="s">
        <v>175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si="1"/>
        <v>0</v>
      </c>
      <c r="S17" s="4"/>
    </row>
    <row r="18" spans="1:19" ht="47.25">
      <c r="A18" s="4">
        <v>14</v>
      </c>
      <c r="B18" s="4" t="s">
        <v>778</v>
      </c>
      <c r="C18" s="4" t="s">
        <v>925</v>
      </c>
      <c r="D18" s="21" t="s">
        <v>174</v>
      </c>
      <c r="E18" s="21">
        <v>0.5</v>
      </c>
      <c r="F18" s="18" t="s">
        <v>9</v>
      </c>
      <c r="G18" s="18" t="s">
        <v>175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1"/>
        <v>0</v>
      </c>
      <c r="S18" s="4"/>
    </row>
    <row r="19" spans="1:19" ht="31.5">
      <c r="A19" s="4">
        <v>15</v>
      </c>
      <c r="B19" s="4" t="s">
        <v>778</v>
      </c>
      <c r="C19" s="4" t="s">
        <v>926</v>
      </c>
      <c r="D19" s="21" t="s">
        <v>173</v>
      </c>
      <c r="E19" s="21">
        <v>1</v>
      </c>
      <c r="F19" s="18" t="s">
        <v>9</v>
      </c>
      <c r="G19" s="18" t="s">
        <v>175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1"/>
        <v>0</v>
      </c>
      <c r="S19" s="4"/>
    </row>
    <row r="20" spans="1:19">
      <c r="A20" s="4">
        <v>16</v>
      </c>
      <c r="B20" s="4" t="s">
        <v>780</v>
      </c>
      <c r="C20" s="4" t="s">
        <v>931</v>
      </c>
      <c r="D20" s="21" t="s">
        <v>173</v>
      </c>
      <c r="E20" s="21">
        <v>1</v>
      </c>
      <c r="F20" s="18" t="s">
        <v>9</v>
      </c>
      <c r="G20" s="18" t="s">
        <v>175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 t="shared" si="1"/>
        <v>0</v>
      </c>
      <c r="S20" s="4"/>
    </row>
    <row r="21" spans="1:19">
      <c r="A21" s="4">
        <v>17</v>
      </c>
      <c r="B21" s="4" t="s">
        <v>791</v>
      </c>
      <c r="C21" s="4" t="s">
        <v>946</v>
      </c>
      <c r="D21" s="21" t="s">
        <v>173</v>
      </c>
      <c r="E21" s="21">
        <v>1</v>
      </c>
      <c r="F21" s="18" t="s">
        <v>9</v>
      </c>
      <c r="G21" s="18" t="s">
        <v>175</v>
      </c>
      <c r="H21" s="37">
        <v>1</v>
      </c>
      <c r="I21" s="4"/>
      <c r="J21" s="4"/>
      <c r="K21" s="4"/>
      <c r="L21" s="4"/>
      <c r="M21" s="4"/>
      <c r="N21" s="4"/>
      <c r="O21" s="4"/>
      <c r="P21" s="4"/>
      <c r="Q21" s="4"/>
      <c r="R21" s="4">
        <f t="shared" si="1"/>
        <v>100</v>
      </c>
      <c r="S21" s="4"/>
    </row>
    <row r="22" spans="1:19" ht="31.5">
      <c r="A22" s="4">
        <v>18</v>
      </c>
      <c r="B22" s="4" t="s">
        <v>791</v>
      </c>
      <c r="C22" s="4" t="s">
        <v>947</v>
      </c>
      <c r="D22" s="21" t="s">
        <v>173</v>
      </c>
      <c r="E22" s="21">
        <v>1</v>
      </c>
      <c r="F22" s="18" t="s">
        <v>9</v>
      </c>
      <c r="G22" s="18" t="s">
        <v>175</v>
      </c>
      <c r="H22" s="37">
        <v>1</v>
      </c>
      <c r="I22" s="4"/>
      <c r="J22" s="4"/>
      <c r="K22" s="4"/>
      <c r="L22" s="4"/>
      <c r="M22" s="4"/>
      <c r="N22" s="4"/>
      <c r="O22" s="4"/>
      <c r="P22" s="4"/>
      <c r="Q22" s="4"/>
      <c r="R22" s="4">
        <f t="shared" si="1"/>
        <v>100</v>
      </c>
      <c r="S22" s="4"/>
    </row>
    <row r="23" spans="1:19">
      <c r="A23" s="4">
        <v>19</v>
      </c>
      <c r="B23" s="4" t="s">
        <v>803</v>
      </c>
      <c r="C23" s="4" t="s">
        <v>963</v>
      </c>
      <c r="D23" s="21" t="s">
        <v>173</v>
      </c>
      <c r="E23" s="21">
        <v>1</v>
      </c>
      <c r="F23" s="18" t="s">
        <v>9</v>
      </c>
      <c r="G23" s="18" t="s">
        <v>175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1"/>
        <v>0</v>
      </c>
      <c r="S23" s="4"/>
    </row>
    <row r="24" spans="1:19">
      <c r="A24" s="4">
        <v>20</v>
      </c>
      <c r="B24" s="4" t="s">
        <v>816</v>
      </c>
      <c r="C24" s="4" t="s">
        <v>989</v>
      </c>
      <c r="D24" s="21" t="s">
        <v>173</v>
      </c>
      <c r="E24" s="21">
        <v>1</v>
      </c>
      <c r="F24" s="18" t="s">
        <v>9</v>
      </c>
      <c r="G24" s="18" t="s">
        <v>175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1"/>
        <v>0</v>
      </c>
      <c r="S24" s="4"/>
    </row>
    <row r="25" spans="1:19">
      <c r="A25" s="4">
        <v>21</v>
      </c>
      <c r="B25" s="4" t="s">
        <v>819</v>
      </c>
      <c r="C25" s="4" t="s">
        <v>993</v>
      </c>
      <c r="D25" s="21" t="s">
        <v>173</v>
      </c>
      <c r="E25" s="21">
        <v>1</v>
      </c>
      <c r="F25" s="18" t="s">
        <v>9</v>
      </c>
      <c r="G25" s="18" t="s">
        <v>175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f t="shared" si="1"/>
        <v>0</v>
      </c>
      <c r="S25" s="4"/>
    </row>
    <row r="26" spans="1:19">
      <c r="A26" s="4">
        <v>22</v>
      </c>
      <c r="B26" s="4" t="s">
        <v>826</v>
      </c>
      <c r="C26" s="4" t="s">
        <v>1006</v>
      </c>
      <c r="D26" s="21" t="s">
        <v>768</v>
      </c>
      <c r="E26" s="21">
        <v>0.1</v>
      </c>
      <c r="F26" s="18" t="s">
        <v>9</v>
      </c>
      <c r="G26" s="18" t="s">
        <v>175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1"/>
        <v>0</v>
      </c>
      <c r="S26" s="4"/>
    </row>
    <row r="27" spans="1:19">
      <c r="A27" s="4">
        <v>23</v>
      </c>
      <c r="B27" s="4" t="s">
        <v>829</v>
      </c>
      <c r="C27" s="4" t="s">
        <v>1010</v>
      </c>
      <c r="D27" s="21" t="s">
        <v>173</v>
      </c>
      <c r="E27" s="21">
        <v>1</v>
      </c>
      <c r="F27" s="18" t="s">
        <v>9</v>
      </c>
      <c r="G27" s="18" t="s">
        <v>175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4">
        <f t="shared" si="1"/>
        <v>0</v>
      </c>
      <c r="S27" s="4"/>
    </row>
    <row r="28" spans="1:19">
      <c r="A28" s="4">
        <v>24</v>
      </c>
      <c r="B28" s="4" t="s">
        <v>837</v>
      </c>
      <c r="C28" s="4" t="s">
        <v>1020</v>
      </c>
      <c r="D28" s="21" t="s">
        <v>173</v>
      </c>
      <c r="E28" s="21">
        <v>1</v>
      </c>
      <c r="F28" s="18" t="s">
        <v>9</v>
      </c>
      <c r="G28" s="18" t="s">
        <v>175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4">
        <f t="shared" si="1"/>
        <v>0</v>
      </c>
      <c r="S28" s="4"/>
    </row>
    <row r="29" spans="1:19">
      <c r="A29" s="4">
        <v>25</v>
      </c>
      <c r="B29" s="4" t="s">
        <v>837</v>
      </c>
      <c r="C29" s="4" t="s">
        <v>1021</v>
      </c>
      <c r="D29" s="21" t="s">
        <v>173</v>
      </c>
      <c r="E29" s="21">
        <v>1</v>
      </c>
      <c r="F29" s="18" t="s">
        <v>9</v>
      </c>
      <c r="G29" s="18" t="s">
        <v>175</v>
      </c>
      <c r="H29" s="21">
        <v>1</v>
      </c>
      <c r="I29" s="21"/>
      <c r="J29" s="21"/>
      <c r="K29" s="21"/>
      <c r="L29" s="21"/>
      <c r="M29" s="21"/>
      <c r="N29" s="21"/>
      <c r="O29" s="21"/>
      <c r="P29" s="21"/>
      <c r="Q29" s="21"/>
      <c r="R29" s="4">
        <f t="shared" si="1"/>
        <v>100</v>
      </c>
      <c r="S29" s="4"/>
    </row>
    <row r="30" spans="1:19">
      <c r="A30" s="4">
        <v>26</v>
      </c>
      <c r="B30" s="4" t="s">
        <v>841</v>
      </c>
      <c r="C30" s="4" t="s">
        <v>1032</v>
      </c>
      <c r="D30" s="21" t="s">
        <v>173</v>
      </c>
      <c r="E30" s="21">
        <v>1</v>
      </c>
      <c r="F30" s="18" t="s">
        <v>9</v>
      </c>
      <c r="G30" s="18" t="s">
        <v>175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4">
        <f t="shared" si="1"/>
        <v>0</v>
      </c>
      <c r="S30" s="4"/>
    </row>
    <row r="31" spans="1:19">
      <c r="A31" s="4">
        <v>27</v>
      </c>
      <c r="B31" s="4" t="s">
        <v>844</v>
      </c>
      <c r="C31" s="4" t="s">
        <v>1037</v>
      </c>
      <c r="D31" s="21" t="s">
        <v>173</v>
      </c>
      <c r="E31" s="21">
        <v>1</v>
      </c>
      <c r="F31" s="18" t="s">
        <v>9</v>
      </c>
      <c r="G31" s="18" t="s">
        <v>175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4">
        <f t="shared" si="1"/>
        <v>0</v>
      </c>
      <c r="S31" s="4"/>
    </row>
    <row r="32" spans="1:19">
      <c r="A32" s="4">
        <v>28</v>
      </c>
      <c r="B32" s="4" t="s">
        <v>850</v>
      </c>
      <c r="C32" s="4" t="s">
        <v>1046</v>
      </c>
      <c r="D32" s="21" t="s">
        <v>173</v>
      </c>
      <c r="E32" s="21">
        <v>1</v>
      </c>
      <c r="F32" s="18" t="s">
        <v>9</v>
      </c>
      <c r="G32" s="18" t="s">
        <v>175</v>
      </c>
      <c r="H32" s="8">
        <v>1</v>
      </c>
      <c r="I32" s="21"/>
      <c r="J32" s="21"/>
      <c r="K32" s="21"/>
      <c r="L32" s="21"/>
      <c r="M32" s="21"/>
      <c r="N32" s="21"/>
      <c r="O32" s="21"/>
      <c r="P32" s="21"/>
      <c r="Q32" s="21"/>
      <c r="R32" s="4">
        <f t="shared" si="1"/>
        <v>100</v>
      </c>
      <c r="S32" s="4"/>
    </row>
    <row r="33" spans="1:19" ht="31.5">
      <c r="A33" s="4">
        <v>29</v>
      </c>
      <c r="B33" s="4" t="s">
        <v>860</v>
      </c>
      <c r="C33" s="4" t="s">
        <v>1065</v>
      </c>
      <c r="D33" s="21" t="s">
        <v>173</v>
      </c>
      <c r="E33" s="21">
        <v>11</v>
      </c>
      <c r="F33" s="18" t="s">
        <v>9</v>
      </c>
      <c r="G33" s="18" t="s">
        <v>175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4">
        <f t="shared" si="1"/>
        <v>0</v>
      </c>
      <c r="S33" s="4"/>
    </row>
    <row r="34" spans="1:19" ht="47.25">
      <c r="A34" s="4">
        <v>30</v>
      </c>
      <c r="B34" s="4" t="s">
        <v>870</v>
      </c>
      <c r="C34" s="4" t="s">
        <v>940</v>
      </c>
      <c r="D34" s="21" t="s">
        <v>174</v>
      </c>
      <c r="E34" s="21">
        <v>2.2799999999999998</v>
      </c>
      <c r="F34" s="18" t="s">
        <v>9</v>
      </c>
      <c r="G34" s="18" t="s">
        <v>175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4">
        <f t="shared" si="1"/>
        <v>0</v>
      </c>
      <c r="S34" s="4"/>
    </row>
    <row r="35" spans="1:19" ht="47.25">
      <c r="A35" s="4">
        <v>31</v>
      </c>
      <c r="B35" s="4" t="s">
        <v>876</v>
      </c>
      <c r="C35" s="4" t="s">
        <v>940</v>
      </c>
      <c r="D35" s="21" t="s">
        <v>174</v>
      </c>
      <c r="E35" s="21">
        <v>5.96</v>
      </c>
      <c r="F35" s="18" t="s">
        <v>9</v>
      </c>
      <c r="G35" s="18" t="s">
        <v>175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4">
        <f t="shared" si="1"/>
        <v>0</v>
      </c>
      <c r="S35" s="21"/>
    </row>
    <row r="36" spans="1:19" ht="31.5">
      <c r="A36" s="4">
        <v>32</v>
      </c>
      <c r="B36" s="4" t="s">
        <v>877</v>
      </c>
      <c r="C36" s="4" t="s">
        <v>1080</v>
      </c>
      <c r="D36" s="21" t="s">
        <v>173</v>
      </c>
      <c r="E36" s="21">
        <v>39</v>
      </c>
      <c r="F36" s="18" t="s">
        <v>9</v>
      </c>
      <c r="G36" s="18" t="s">
        <v>175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4">
        <f t="shared" si="1"/>
        <v>0</v>
      </c>
      <c r="S36" s="21"/>
    </row>
    <row r="37" spans="1:19">
      <c r="A37" s="4">
        <v>33</v>
      </c>
      <c r="B37" s="4" t="s">
        <v>771</v>
      </c>
      <c r="C37" s="4" t="s">
        <v>903</v>
      </c>
      <c r="D37" s="21" t="s">
        <v>173</v>
      </c>
      <c r="E37" s="21">
        <v>1</v>
      </c>
      <c r="F37" s="18" t="s">
        <v>10</v>
      </c>
      <c r="G37" s="18" t="s">
        <v>19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>
        <f t="shared" si="1"/>
        <v>0</v>
      </c>
      <c r="S37" s="21"/>
    </row>
    <row r="38" spans="1:19">
      <c r="A38" s="4">
        <v>34</v>
      </c>
      <c r="B38" s="4" t="s">
        <v>771</v>
      </c>
      <c r="C38" s="4" t="s">
        <v>904</v>
      </c>
      <c r="D38" s="21" t="s">
        <v>173</v>
      </c>
      <c r="E38" s="21">
        <v>1</v>
      </c>
      <c r="F38" s="18" t="s">
        <v>10</v>
      </c>
      <c r="G38" s="18" t="s">
        <v>19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1"/>
        <v>0</v>
      </c>
      <c r="S38" s="21"/>
    </row>
    <row r="39" spans="1:19">
      <c r="A39" s="4">
        <v>35</v>
      </c>
      <c r="B39" s="4" t="s">
        <v>785</v>
      </c>
      <c r="C39" s="4" t="s">
        <v>937</v>
      </c>
      <c r="D39" s="21" t="s">
        <v>768</v>
      </c>
      <c r="E39" s="21">
        <v>0.8</v>
      </c>
      <c r="F39" s="18" t="s">
        <v>10</v>
      </c>
      <c r="G39" s="18" t="s">
        <v>19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f t="shared" si="1"/>
        <v>0</v>
      </c>
      <c r="S39" s="21"/>
    </row>
    <row r="40" spans="1:19">
      <c r="A40" s="4">
        <v>36</v>
      </c>
      <c r="B40" s="4" t="s">
        <v>785</v>
      </c>
      <c r="C40" s="4" t="s">
        <v>938</v>
      </c>
      <c r="D40" s="21" t="s">
        <v>768</v>
      </c>
      <c r="E40" s="21">
        <v>0.8</v>
      </c>
      <c r="F40" s="18" t="s">
        <v>10</v>
      </c>
      <c r="G40" s="18" t="s">
        <v>19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1"/>
        <v>0</v>
      </c>
      <c r="S40" s="21"/>
    </row>
    <row r="41" spans="1:19" ht="31.5">
      <c r="A41" s="4">
        <v>37</v>
      </c>
      <c r="B41" s="4" t="s">
        <v>788</v>
      </c>
      <c r="C41" s="4" t="s">
        <v>941</v>
      </c>
      <c r="D41" s="21" t="s">
        <v>768</v>
      </c>
      <c r="E41" s="21">
        <v>0.3</v>
      </c>
      <c r="F41" s="18" t="s">
        <v>10</v>
      </c>
      <c r="G41" s="18" t="s">
        <v>19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1"/>
        <v>0</v>
      </c>
      <c r="S41" s="21"/>
    </row>
    <row r="42" spans="1:19">
      <c r="A42" s="4">
        <v>38</v>
      </c>
      <c r="B42" s="4" t="s">
        <v>795</v>
      </c>
      <c r="C42" s="4" t="s">
        <v>951</v>
      </c>
      <c r="D42" s="21" t="s">
        <v>173</v>
      </c>
      <c r="E42" s="21">
        <v>1</v>
      </c>
      <c r="F42" s="18" t="s">
        <v>10</v>
      </c>
      <c r="G42" s="18" t="s">
        <v>19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1"/>
        <v>0</v>
      </c>
      <c r="S42" s="21"/>
    </row>
    <row r="43" spans="1:19">
      <c r="A43" s="4">
        <v>39</v>
      </c>
      <c r="B43" s="4" t="s">
        <v>796</v>
      </c>
      <c r="C43" s="4" t="s">
        <v>952</v>
      </c>
      <c r="D43" s="21" t="s">
        <v>173</v>
      </c>
      <c r="E43" s="21">
        <v>1</v>
      </c>
      <c r="F43" s="18" t="s">
        <v>10</v>
      </c>
      <c r="G43" s="18" t="s">
        <v>19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f t="shared" si="1"/>
        <v>0</v>
      </c>
      <c r="S43" s="21"/>
    </row>
    <row r="44" spans="1:19" ht="47.25">
      <c r="A44" s="4">
        <v>40</v>
      </c>
      <c r="B44" s="4" t="s">
        <v>798</v>
      </c>
      <c r="C44" s="4" t="s">
        <v>955</v>
      </c>
      <c r="D44" s="21" t="s">
        <v>173</v>
      </c>
      <c r="E44" s="21">
        <v>17</v>
      </c>
      <c r="F44" s="18" t="s">
        <v>10</v>
      </c>
      <c r="G44" s="18" t="s">
        <v>19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1"/>
        <v>0</v>
      </c>
      <c r="S44" s="21"/>
    </row>
    <row r="45" spans="1:19">
      <c r="A45" s="4">
        <v>41</v>
      </c>
      <c r="B45" s="4" t="s">
        <v>799</v>
      </c>
      <c r="C45" s="4" t="s">
        <v>956</v>
      </c>
      <c r="D45" s="21" t="s">
        <v>173</v>
      </c>
      <c r="E45" s="21">
        <v>1</v>
      </c>
      <c r="F45" s="18" t="s">
        <v>10</v>
      </c>
      <c r="G45" s="18" t="s">
        <v>19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1"/>
        <v>0</v>
      </c>
      <c r="S45" s="21"/>
    </row>
    <row r="46" spans="1:19" ht="63">
      <c r="A46" s="4">
        <v>42</v>
      </c>
      <c r="B46" s="4" t="s">
        <v>807</v>
      </c>
      <c r="C46" s="4" t="s">
        <v>969</v>
      </c>
      <c r="D46" s="21" t="s">
        <v>768</v>
      </c>
      <c r="E46" s="21">
        <v>2.73</v>
      </c>
      <c r="F46" s="18" t="s">
        <v>10</v>
      </c>
      <c r="G46" s="18" t="s">
        <v>19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1"/>
        <v>0</v>
      </c>
      <c r="S46" s="21"/>
    </row>
    <row r="47" spans="1:19">
      <c r="A47" s="4">
        <v>43</v>
      </c>
      <c r="B47" s="4" t="s">
        <v>810</v>
      </c>
      <c r="C47" s="4" t="s">
        <v>973</v>
      </c>
      <c r="D47" s="21" t="s">
        <v>173</v>
      </c>
      <c r="E47" s="21">
        <v>1</v>
      </c>
      <c r="F47" s="18" t="s">
        <v>10</v>
      </c>
      <c r="G47" s="18" t="s">
        <v>19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1"/>
        <v>0</v>
      </c>
      <c r="S47" s="21"/>
    </row>
    <row r="48" spans="1:19">
      <c r="A48" s="4">
        <v>44</v>
      </c>
      <c r="B48" s="4" t="s">
        <v>810</v>
      </c>
      <c r="C48" s="4" t="s">
        <v>974</v>
      </c>
      <c r="D48" s="21" t="s">
        <v>173</v>
      </c>
      <c r="E48" s="21">
        <v>1</v>
      </c>
      <c r="F48" s="18" t="s">
        <v>10</v>
      </c>
      <c r="G48" s="18" t="s">
        <v>19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f t="shared" si="1"/>
        <v>0</v>
      </c>
      <c r="S48" s="21"/>
    </row>
    <row r="49" spans="1:19">
      <c r="A49" s="4">
        <v>45</v>
      </c>
      <c r="B49" s="4" t="s">
        <v>810</v>
      </c>
      <c r="C49" s="4" t="s">
        <v>975</v>
      </c>
      <c r="D49" s="21" t="s">
        <v>173</v>
      </c>
      <c r="E49" s="21">
        <v>1</v>
      </c>
      <c r="F49" s="18" t="s">
        <v>10</v>
      </c>
      <c r="G49" s="18" t="s">
        <v>19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>
        <f t="shared" si="1"/>
        <v>0</v>
      </c>
      <c r="S49" s="21"/>
    </row>
    <row r="50" spans="1:19">
      <c r="A50" s="4">
        <v>46</v>
      </c>
      <c r="B50" s="4" t="s">
        <v>810</v>
      </c>
      <c r="C50" s="4" t="s">
        <v>976</v>
      </c>
      <c r="D50" s="21" t="s">
        <v>173</v>
      </c>
      <c r="E50" s="21">
        <v>1</v>
      </c>
      <c r="F50" s="18" t="s">
        <v>10</v>
      </c>
      <c r="G50" s="18" t="s">
        <v>19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>
        <f t="shared" si="1"/>
        <v>0</v>
      </c>
      <c r="S50" s="21"/>
    </row>
    <row r="51" spans="1:19">
      <c r="A51" s="4">
        <v>47</v>
      </c>
      <c r="B51" s="4" t="s">
        <v>813</v>
      </c>
      <c r="C51" s="4" t="s">
        <v>979</v>
      </c>
      <c r="D51" s="21" t="s">
        <v>173</v>
      </c>
      <c r="E51" s="21">
        <v>1</v>
      </c>
      <c r="F51" s="18" t="s">
        <v>10</v>
      </c>
      <c r="G51" s="18" t="s">
        <v>19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>
        <f t="shared" si="1"/>
        <v>0</v>
      </c>
      <c r="S51" s="21"/>
    </row>
    <row r="52" spans="1:19">
      <c r="A52" s="4">
        <v>48</v>
      </c>
      <c r="B52" s="4" t="s">
        <v>813</v>
      </c>
      <c r="C52" s="4" t="s">
        <v>980</v>
      </c>
      <c r="D52" s="21" t="s">
        <v>173</v>
      </c>
      <c r="E52" s="21">
        <v>1</v>
      </c>
      <c r="F52" s="18" t="s">
        <v>10</v>
      </c>
      <c r="G52" s="18" t="s">
        <v>19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f t="shared" si="1"/>
        <v>0</v>
      </c>
      <c r="S52" s="21"/>
    </row>
    <row r="53" spans="1:19" ht="31.5">
      <c r="A53" s="4">
        <v>49</v>
      </c>
      <c r="B53" s="4" t="s">
        <v>813</v>
      </c>
      <c r="C53" s="4" t="s">
        <v>981</v>
      </c>
      <c r="D53" s="21" t="s">
        <v>768</v>
      </c>
      <c r="E53" s="21">
        <v>4.55</v>
      </c>
      <c r="F53" s="18" t="s">
        <v>10</v>
      </c>
      <c r="G53" s="18" t="s">
        <v>19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>
        <f t="shared" si="1"/>
        <v>0</v>
      </c>
      <c r="S53" s="21"/>
    </row>
    <row r="54" spans="1:19">
      <c r="A54" s="4">
        <v>50</v>
      </c>
      <c r="B54" s="4" t="s">
        <v>815</v>
      </c>
      <c r="C54" s="4" t="s">
        <v>986</v>
      </c>
      <c r="D54" s="21" t="s">
        <v>768</v>
      </c>
      <c r="E54" s="21">
        <v>1.2</v>
      </c>
      <c r="F54" s="18" t="s">
        <v>10</v>
      </c>
      <c r="G54" s="18" t="s">
        <v>19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>
        <f t="shared" si="1"/>
        <v>0</v>
      </c>
      <c r="S54" s="21"/>
    </row>
    <row r="55" spans="1:19">
      <c r="A55" s="4">
        <v>51</v>
      </c>
      <c r="B55" s="4" t="s">
        <v>816</v>
      </c>
      <c r="C55" s="4" t="s">
        <v>990</v>
      </c>
      <c r="D55" s="21" t="s">
        <v>173</v>
      </c>
      <c r="E55" s="21">
        <v>1</v>
      </c>
      <c r="F55" s="18" t="s">
        <v>10</v>
      </c>
      <c r="G55" s="18" t="s">
        <v>19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>
        <f t="shared" si="1"/>
        <v>0</v>
      </c>
      <c r="S55" s="21"/>
    </row>
    <row r="56" spans="1:19">
      <c r="A56" s="4">
        <v>52</v>
      </c>
      <c r="B56" s="4" t="s">
        <v>826</v>
      </c>
      <c r="C56" s="4" t="s">
        <v>1005</v>
      </c>
      <c r="D56" s="21" t="s">
        <v>768</v>
      </c>
      <c r="E56" s="21">
        <v>0.4</v>
      </c>
      <c r="F56" s="18" t="s">
        <v>10</v>
      </c>
      <c r="G56" s="18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>
        <f t="shared" si="1"/>
        <v>0</v>
      </c>
      <c r="S56" s="21"/>
    </row>
    <row r="57" spans="1:19" ht="157.5">
      <c r="A57" s="4">
        <v>53</v>
      </c>
      <c r="B57" s="4" t="s">
        <v>828</v>
      </c>
      <c r="C57" s="4" t="s">
        <v>1008</v>
      </c>
      <c r="D57" s="21" t="s">
        <v>768</v>
      </c>
      <c r="E57" s="21">
        <v>4</v>
      </c>
      <c r="F57" s="18" t="s">
        <v>10</v>
      </c>
      <c r="G57" s="18" t="s">
        <v>19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4">
        <f t="shared" si="1"/>
        <v>0</v>
      </c>
      <c r="S57" s="21"/>
    </row>
    <row r="58" spans="1:19" ht="157.5">
      <c r="A58" s="4">
        <v>54</v>
      </c>
      <c r="B58" s="4" t="s">
        <v>828</v>
      </c>
      <c r="C58" s="4" t="s">
        <v>1009</v>
      </c>
      <c r="D58" s="21" t="s">
        <v>768</v>
      </c>
      <c r="E58" s="21">
        <v>11</v>
      </c>
      <c r="F58" s="18" t="s">
        <v>10</v>
      </c>
      <c r="G58" s="18" t="s">
        <v>19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4">
        <f t="shared" si="1"/>
        <v>0</v>
      </c>
      <c r="S58" s="21"/>
    </row>
    <row r="59" spans="1:19">
      <c r="A59" s="4">
        <v>55</v>
      </c>
      <c r="B59" s="4" t="s">
        <v>830</v>
      </c>
      <c r="C59" s="4" t="s">
        <v>1011</v>
      </c>
      <c r="D59" s="21" t="s">
        <v>173</v>
      </c>
      <c r="E59" s="21">
        <v>1</v>
      </c>
      <c r="F59" s="18" t="s">
        <v>10</v>
      </c>
      <c r="G59" s="18" t="s">
        <v>19</v>
      </c>
      <c r="H59" s="42">
        <v>1</v>
      </c>
      <c r="I59" s="21"/>
      <c r="J59" s="21"/>
      <c r="K59" s="21"/>
      <c r="L59" s="21"/>
      <c r="M59" s="21"/>
      <c r="N59" s="21"/>
      <c r="O59" s="21"/>
      <c r="P59" s="21"/>
      <c r="Q59" s="21"/>
      <c r="R59" s="4">
        <f t="shared" si="1"/>
        <v>100</v>
      </c>
      <c r="S59" s="21"/>
    </row>
    <row r="60" spans="1:19" ht="63">
      <c r="A60" s="4">
        <v>56</v>
      </c>
      <c r="B60" s="4" t="s">
        <v>834</v>
      </c>
      <c r="C60" s="4" t="s">
        <v>1016</v>
      </c>
      <c r="D60" s="21" t="s">
        <v>768</v>
      </c>
      <c r="E60" s="21">
        <v>1.3</v>
      </c>
      <c r="F60" s="18" t="s">
        <v>10</v>
      </c>
      <c r="G60" s="18" t="s">
        <v>19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4">
        <f t="shared" si="1"/>
        <v>0</v>
      </c>
      <c r="S60" s="21"/>
    </row>
    <row r="61" spans="1:19" ht="31.5">
      <c r="A61" s="4">
        <v>57</v>
      </c>
      <c r="B61" s="4" t="s">
        <v>841</v>
      </c>
      <c r="C61" s="4" t="s">
        <v>1031</v>
      </c>
      <c r="D61" s="21" t="s">
        <v>173</v>
      </c>
      <c r="E61" s="21">
        <v>1</v>
      </c>
      <c r="F61" s="18" t="s">
        <v>10</v>
      </c>
      <c r="G61" s="18" t="s">
        <v>19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4">
        <f t="shared" si="1"/>
        <v>0</v>
      </c>
      <c r="S61" s="21"/>
    </row>
    <row r="62" spans="1:19" ht="31.5">
      <c r="A62" s="4">
        <v>58</v>
      </c>
      <c r="B62" s="4" t="s">
        <v>841</v>
      </c>
      <c r="C62" s="4" t="s">
        <v>1033</v>
      </c>
      <c r="D62" s="21" t="s">
        <v>768</v>
      </c>
      <c r="E62" s="21">
        <v>0.1</v>
      </c>
      <c r="F62" s="18" t="s">
        <v>10</v>
      </c>
      <c r="G62" s="18" t="s">
        <v>19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4">
        <f t="shared" si="1"/>
        <v>0</v>
      </c>
      <c r="S62" s="21"/>
    </row>
    <row r="63" spans="1:19">
      <c r="A63" s="4">
        <v>59</v>
      </c>
      <c r="B63" s="4" t="s">
        <v>845</v>
      </c>
      <c r="C63" s="4" t="s">
        <v>1038</v>
      </c>
      <c r="D63" s="21" t="s">
        <v>173</v>
      </c>
      <c r="E63" s="21">
        <v>1</v>
      </c>
      <c r="F63" s="18" t="s">
        <v>10</v>
      </c>
      <c r="G63" s="18" t="s">
        <v>19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4">
        <f t="shared" si="1"/>
        <v>0</v>
      </c>
      <c r="S63" s="21"/>
    </row>
    <row r="64" spans="1:19" ht="31.5">
      <c r="A64" s="4">
        <v>60</v>
      </c>
      <c r="B64" s="4" t="s">
        <v>849</v>
      </c>
      <c r="C64" s="4" t="s">
        <v>1043</v>
      </c>
      <c r="D64" s="21" t="s">
        <v>173</v>
      </c>
      <c r="E64" s="21">
        <v>6</v>
      </c>
      <c r="F64" s="18" t="s">
        <v>10</v>
      </c>
      <c r="G64" s="18" t="s">
        <v>19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4">
        <f t="shared" si="1"/>
        <v>0</v>
      </c>
      <c r="S64" s="21"/>
    </row>
    <row r="65" spans="1:19">
      <c r="A65" s="4">
        <v>61</v>
      </c>
      <c r="B65" s="4" t="s">
        <v>850</v>
      </c>
      <c r="C65" s="4" t="s">
        <v>1047</v>
      </c>
      <c r="D65" s="21" t="s">
        <v>173</v>
      </c>
      <c r="E65" s="21">
        <v>1</v>
      </c>
      <c r="F65" s="18" t="s">
        <v>10</v>
      </c>
      <c r="G65" s="18" t="s">
        <v>19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1"/>
        <v>0</v>
      </c>
      <c r="S65" s="21"/>
    </row>
    <row r="66" spans="1:19" ht="31.5">
      <c r="A66" s="4">
        <v>62</v>
      </c>
      <c r="B66" s="4" t="s">
        <v>860</v>
      </c>
      <c r="C66" s="4" t="s">
        <v>1064</v>
      </c>
      <c r="D66" s="21" t="s">
        <v>768</v>
      </c>
      <c r="E66" s="21">
        <v>2.5</v>
      </c>
      <c r="F66" s="18" t="s">
        <v>10</v>
      </c>
      <c r="G66" s="18" t="s">
        <v>19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1"/>
        <v>0</v>
      </c>
      <c r="S66" s="21"/>
    </row>
    <row r="67" spans="1:19" ht="31.5">
      <c r="A67" s="4">
        <v>63</v>
      </c>
      <c r="B67" s="4" t="s">
        <v>863</v>
      </c>
      <c r="C67" s="4" t="s">
        <v>1068</v>
      </c>
      <c r="D67" s="21" t="s">
        <v>768</v>
      </c>
      <c r="E67" s="21">
        <v>0.8</v>
      </c>
      <c r="F67" s="18" t="s">
        <v>10</v>
      </c>
      <c r="G67" s="18" t="s">
        <v>19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1"/>
        <v>0</v>
      </c>
      <c r="S67" s="21"/>
    </row>
    <row r="68" spans="1:19" ht="47.25">
      <c r="A68" s="4">
        <v>64</v>
      </c>
      <c r="B68" s="4" t="s">
        <v>865</v>
      </c>
      <c r="C68" s="4" t="s">
        <v>1070</v>
      </c>
      <c r="D68" s="21" t="s">
        <v>768</v>
      </c>
      <c r="E68" s="21">
        <v>1.69</v>
      </c>
      <c r="F68" s="18" t="s">
        <v>10</v>
      </c>
      <c r="G68" s="18" t="s">
        <v>19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1"/>
        <v>0</v>
      </c>
      <c r="S68" s="21"/>
    </row>
    <row r="69" spans="1:19" ht="31.5">
      <c r="A69" s="4">
        <v>65</v>
      </c>
      <c r="B69" s="4" t="s">
        <v>866</v>
      </c>
      <c r="C69" s="4" t="s">
        <v>1071</v>
      </c>
      <c r="D69" s="21" t="s">
        <v>768</v>
      </c>
      <c r="E69" s="21">
        <v>2.34</v>
      </c>
      <c r="F69" s="18" t="s">
        <v>10</v>
      </c>
      <c r="G69" s="18" t="s">
        <v>19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4">
        <f t="shared" si="1"/>
        <v>0</v>
      </c>
      <c r="S69" s="21"/>
    </row>
    <row r="70" spans="1:19" ht="31.5">
      <c r="A70" s="4">
        <v>66</v>
      </c>
      <c r="B70" s="4" t="s">
        <v>867</v>
      </c>
      <c r="C70" s="4" t="s">
        <v>1072</v>
      </c>
      <c r="D70" s="21" t="s">
        <v>768</v>
      </c>
      <c r="E70" s="21">
        <v>0.7</v>
      </c>
      <c r="F70" s="18" t="s">
        <v>10</v>
      </c>
      <c r="G70" s="18" t="s">
        <v>19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4">
        <f t="shared" ref="R70:R133" si="2">SUM(H70:Q70)/E70*100</f>
        <v>0</v>
      </c>
      <c r="S70" s="21"/>
    </row>
    <row r="71" spans="1:19" ht="47.25">
      <c r="A71" s="4">
        <v>67</v>
      </c>
      <c r="B71" s="4" t="s">
        <v>868</v>
      </c>
      <c r="C71" s="4" t="s">
        <v>940</v>
      </c>
      <c r="D71" s="21" t="s">
        <v>174</v>
      </c>
      <c r="E71" s="21">
        <v>2.91</v>
      </c>
      <c r="F71" s="18" t="s">
        <v>10</v>
      </c>
      <c r="G71" s="18" t="s">
        <v>19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4">
        <f t="shared" si="2"/>
        <v>0</v>
      </c>
      <c r="S71" s="21"/>
    </row>
    <row r="72" spans="1:19" ht="78.75">
      <c r="A72" s="4">
        <v>68</v>
      </c>
      <c r="B72" s="4" t="s">
        <v>872</v>
      </c>
      <c r="C72" s="4" t="s">
        <v>1077</v>
      </c>
      <c r="D72" s="21" t="s">
        <v>768</v>
      </c>
      <c r="E72" s="21">
        <v>7.75</v>
      </c>
      <c r="F72" s="18" t="s">
        <v>10</v>
      </c>
      <c r="G72" s="18" t="s">
        <v>19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4">
        <f t="shared" si="2"/>
        <v>0</v>
      </c>
      <c r="S72" s="21"/>
    </row>
    <row r="73" spans="1:19" ht="31.5">
      <c r="A73" s="4">
        <v>69</v>
      </c>
      <c r="B73" s="4" t="s">
        <v>875</v>
      </c>
      <c r="C73" s="4" t="s">
        <v>1079</v>
      </c>
      <c r="D73" s="21" t="s">
        <v>768</v>
      </c>
      <c r="E73" s="21">
        <v>4.55</v>
      </c>
      <c r="F73" s="18" t="s">
        <v>10</v>
      </c>
      <c r="G73" s="18" t="s">
        <v>19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  <c r="S73" s="21"/>
    </row>
    <row r="74" spans="1:19" ht="31.5">
      <c r="A74" s="4">
        <v>70</v>
      </c>
      <c r="B74" s="4" t="s">
        <v>878</v>
      </c>
      <c r="C74" s="4" t="s">
        <v>1083</v>
      </c>
      <c r="D74" s="21" t="s">
        <v>768</v>
      </c>
      <c r="E74" s="21">
        <v>4</v>
      </c>
      <c r="F74" s="18" t="s">
        <v>10</v>
      </c>
      <c r="G74" s="18" t="s">
        <v>19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  <c r="S74" s="21"/>
    </row>
    <row r="75" spans="1:19" ht="31.5">
      <c r="A75" s="4">
        <v>71</v>
      </c>
      <c r="B75" s="4" t="s">
        <v>879</v>
      </c>
      <c r="C75" s="4" t="s">
        <v>1084</v>
      </c>
      <c r="D75" s="21" t="s">
        <v>768</v>
      </c>
      <c r="E75" s="21">
        <v>9.16</v>
      </c>
      <c r="F75" s="18" t="s">
        <v>10</v>
      </c>
      <c r="G75" s="18" t="s">
        <v>19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  <c r="S75" s="21"/>
    </row>
    <row r="76" spans="1:19" ht="31.5">
      <c r="A76" s="4">
        <v>72</v>
      </c>
      <c r="B76" s="4" t="s">
        <v>881</v>
      </c>
      <c r="C76" s="4" t="s">
        <v>1086</v>
      </c>
      <c r="D76" s="21" t="s">
        <v>768</v>
      </c>
      <c r="E76" s="21">
        <v>1.94</v>
      </c>
      <c r="F76" s="18" t="s">
        <v>10</v>
      </c>
      <c r="G76" s="18" t="s">
        <v>19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4">
        <f t="shared" si="2"/>
        <v>0</v>
      </c>
      <c r="S76" s="21"/>
    </row>
    <row r="77" spans="1:19" ht="31.5">
      <c r="A77" s="4">
        <v>73</v>
      </c>
      <c r="B77" s="4" t="s">
        <v>883</v>
      </c>
      <c r="C77" s="4" t="s">
        <v>1088</v>
      </c>
      <c r="D77" s="21" t="s">
        <v>768</v>
      </c>
      <c r="E77" s="21">
        <v>0.2</v>
      </c>
      <c r="F77" s="18" t="s">
        <v>10</v>
      </c>
      <c r="G77" s="18" t="s">
        <v>19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4">
        <f t="shared" si="2"/>
        <v>0</v>
      </c>
      <c r="S77" s="21"/>
    </row>
    <row r="78" spans="1:19" ht="31.5">
      <c r="A78" s="4">
        <v>74</v>
      </c>
      <c r="B78" s="4" t="s">
        <v>883</v>
      </c>
      <c r="C78" s="4" t="s">
        <v>1089</v>
      </c>
      <c r="D78" s="21" t="s">
        <v>173</v>
      </c>
      <c r="E78" s="21">
        <v>2</v>
      </c>
      <c r="F78" s="18" t="s">
        <v>10</v>
      </c>
      <c r="G78" s="18" t="s">
        <v>19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si="2"/>
        <v>0</v>
      </c>
      <c r="S78" s="21"/>
    </row>
    <row r="79" spans="1:19" ht="31.5">
      <c r="A79" s="4">
        <v>75</v>
      </c>
      <c r="B79" s="4" t="s">
        <v>884</v>
      </c>
      <c r="C79" s="4" t="s">
        <v>1090</v>
      </c>
      <c r="D79" s="21" t="s">
        <v>768</v>
      </c>
      <c r="E79" s="21">
        <v>1.3</v>
      </c>
      <c r="F79" s="18" t="s">
        <v>10</v>
      </c>
      <c r="G79" s="18" t="s">
        <v>19</v>
      </c>
      <c r="H79" s="42">
        <v>1.3</v>
      </c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"/>
        <v>100</v>
      </c>
      <c r="S79" s="21"/>
    </row>
    <row r="80" spans="1:19" ht="31.5">
      <c r="A80" s="4">
        <v>76</v>
      </c>
      <c r="B80" s="4" t="s">
        <v>886</v>
      </c>
      <c r="C80" s="4" t="s">
        <v>1092</v>
      </c>
      <c r="D80" s="21" t="s">
        <v>768</v>
      </c>
      <c r="E80" s="21">
        <v>2.21</v>
      </c>
      <c r="F80" s="18" t="s">
        <v>10</v>
      </c>
      <c r="G80" s="18" t="s">
        <v>19</v>
      </c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4">
        <f t="shared" si="2"/>
        <v>0</v>
      </c>
      <c r="S80" s="21"/>
    </row>
    <row r="81" spans="1:19" ht="47.25">
      <c r="A81" s="4">
        <v>77</v>
      </c>
      <c r="B81" s="4" t="s">
        <v>889</v>
      </c>
      <c r="C81" s="4" t="s">
        <v>940</v>
      </c>
      <c r="D81" s="21" t="s">
        <v>174</v>
      </c>
      <c r="E81" s="21">
        <v>3.45</v>
      </c>
      <c r="F81" s="18" t="s">
        <v>10</v>
      </c>
      <c r="G81" s="18" t="s">
        <v>19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"/>
        <v>0</v>
      </c>
      <c r="S81" s="21"/>
    </row>
    <row r="82" spans="1:19">
      <c r="A82" s="4">
        <v>78</v>
      </c>
      <c r="B82" s="4"/>
      <c r="C82" s="4" t="s">
        <v>1094</v>
      </c>
      <c r="D82" s="21" t="s">
        <v>173</v>
      </c>
      <c r="E82" s="21">
        <v>20</v>
      </c>
      <c r="F82" s="18" t="s">
        <v>10</v>
      </c>
      <c r="G82" s="18" t="s">
        <v>19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"/>
        <v>0</v>
      </c>
      <c r="S82" s="21"/>
    </row>
    <row r="83" spans="1:19" ht="31.5">
      <c r="A83" s="4">
        <v>79</v>
      </c>
      <c r="B83" s="4" t="s">
        <v>891</v>
      </c>
      <c r="C83" s="4" t="s">
        <v>1096</v>
      </c>
      <c r="D83" s="21" t="s">
        <v>768</v>
      </c>
      <c r="E83" s="21">
        <v>11.18</v>
      </c>
      <c r="F83" s="18" t="s">
        <v>10</v>
      </c>
      <c r="G83" s="18" t="s">
        <v>19</v>
      </c>
      <c r="H83" s="42">
        <v>11.18</v>
      </c>
      <c r="I83" s="21"/>
      <c r="J83" s="21"/>
      <c r="K83" s="21"/>
      <c r="L83" s="21"/>
      <c r="M83" s="21"/>
      <c r="N83" s="21"/>
      <c r="O83" s="21"/>
      <c r="P83" s="21"/>
      <c r="Q83" s="21"/>
      <c r="R83" s="4">
        <f t="shared" si="2"/>
        <v>100</v>
      </c>
      <c r="S83" s="21"/>
    </row>
    <row r="84" spans="1:19" ht="31.5">
      <c r="A84" s="4">
        <v>80</v>
      </c>
      <c r="B84" s="4" t="s">
        <v>891</v>
      </c>
      <c r="C84" s="4" t="s">
        <v>1097</v>
      </c>
      <c r="D84" s="21" t="s">
        <v>768</v>
      </c>
      <c r="E84" s="21">
        <v>2.21</v>
      </c>
      <c r="F84" s="18" t="s">
        <v>10</v>
      </c>
      <c r="G84" s="18" t="s">
        <v>19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 t="shared" si="2"/>
        <v>0</v>
      </c>
      <c r="S84" s="21"/>
    </row>
    <row r="85" spans="1:19">
      <c r="A85" s="4">
        <v>81</v>
      </c>
      <c r="B85" s="4" t="s">
        <v>892</v>
      </c>
      <c r="C85" s="4" t="s">
        <v>1098</v>
      </c>
      <c r="D85" s="21" t="s">
        <v>173</v>
      </c>
      <c r="E85" s="21">
        <v>1</v>
      </c>
      <c r="F85" s="18" t="s">
        <v>10</v>
      </c>
      <c r="G85" s="18" t="s">
        <v>19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4">
        <f t="shared" si="2"/>
        <v>0</v>
      </c>
      <c r="S85" s="21"/>
    </row>
    <row r="86" spans="1:19" ht="31.5">
      <c r="A86" s="4">
        <v>82</v>
      </c>
      <c r="B86" s="4" t="s">
        <v>895</v>
      </c>
      <c r="C86" s="4" t="s">
        <v>1101</v>
      </c>
      <c r="D86" s="21" t="s">
        <v>768</v>
      </c>
      <c r="E86" s="21">
        <v>0.5</v>
      </c>
      <c r="F86" s="18" t="s">
        <v>10</v>
      </c>
      <c r="G86" s="18" t="s">
        <v>19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4">
        <f t="shared" si="2"/>
        <v>0</v>
      </c>
      <c r="S86" s="21"/>
    </row>
    <row r="87" spans="1:19" ht="31.5">
      <c r="A87" s="4">
        <v>83</v>
      </c>
      <c r="B87" s="4" t="s">
        <v>772</v>
      </c>
      <c r="C87" s="4" t="s">
        <v>906</v>
      </c>
      <c r="D87" s="21" t="s">
        <v>173</v>
      </c>
      <c r="E87" s="21">
        <v>2</v>
      </c>
      <c r="F87" s="18" t="s">
        <v>11</v>
      </c>
      <c r="G87" s="19" t="s">
        <v>20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>
        <f t="shared" si="2"/>
        <v>0</v>
      </c>
      <c r="S87" s="21"/>
    </row>
    <row r="88" spans="1:19">
      <c r="A88" s="4">
        <v>84</v>
      </c>
      <c r="B88" s="4" t="s">
        <v>772</v>
      </c>
      <c r="C88" s="4" t="s">
        <v>907</v>
      </c>
      <c r="D88" s="21" t="s">
        <v>768</v>
      </c>
      <c r="E88" s="21">
        <v>0.2</v>
      </c>
      <c r="F88" s="18" t="s">
        <v>11</v>
      </c>
      <c r="G88" s="19" t="s">
        <v>20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>
        <f t="shared" si="2"/>
        <v>0</v>
      </c>
      <c r="S88" s="21"/>
    </row>
    <row r="89" spans="1:19">
      <c r="A89" s="4">
        <v>85</v>
      </c>
      <c r="B89" s="4" t="s">
        <v>773</v>
      </c>
      <c r="C89" s="4" t="s">
        <v>911</v>
      </c>
      <c r="D89" s="21" t="s">
        <v>173</v>
      </c>
      <c r="E89" s="21">
        <v>1</v>
      </c>
      <c r="F89" s="18" t="s">
        <v>11</v>
      </c>
      <c r="G89" s="19" t="s">
        <v>20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>
        <f t="shared" si="2"/>
        <v>0</v>
      </c>
      <c r="S89" s="21"/>
    </row>
    <row r="90" spans="1:19">
      <c r="A90" s="4">
        <v>86</v>
      </c>
      <c r="B90" s="4" t="s">
        <v>777</v>
      </c>
      <c r="C90" s="4" t="s">
        <v>924</v>
      </c>
      <c r="D90" s="21" t="s">
        <v>173</v>
      </c>
      <c r="E90" s="21">
        <v>32</v>
      </c>
      <c r="F90" s="18" t="s">
        <v>11</v>
      </c>
      <c r="G90" s="19" t="s">
        <v>20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2"/>
        <v>0</v>
      </c>
      <c r="S90" s="21"/>
    </row>
    <row r="91" spans="1:19" ht="47.25">
      <c r="A91" s="4">
        <v>87</v>
      </c>
      <c r="B91" s="4" t="s">
        <v>787</v>
      </c>
      <c r="C91" s="4" t="s">
        <v>940</v>
      </c>
      <c r="D91" s="21" t="s">
        <v>174</v>
      </c>
      <c r="E91" s="21">
        <v>2.2000000000000002</v>
      </c>
      <c r="F91" s="18" t="s">
        <v>11</v>
      </c>
      <c r="G91" s="19" t="s">
        <v>20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2"/>
        <v>0</v>
      </c>
      <c r="S91" s="21"/>
    </row>
    <row r="92" spans="1:19" ht="31.5">
      <c r="A92" s="4">
        <v>88</v>
      </c>
      <c r="B92" s="4" t="s">
        <v>788</v>
      </c>
      <c r="C92" s="4" t="s">
        <v>942</v>
      </c>
      <c r="D92" s="21" t="s">
        <v>173</v>
      </c>
      <c r="E92" s="21">
        <v>11</v>
      </c>
      <c r="F92" s="18" t="s">
        <v>11</v>
      </c>
      <c r="G92" s="19" t="s">
        <v>20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2"/>
        <v>0</v>
      </c>
      <c r="S92" s="21"/>
    </row>
    <row r="93" spans="1:19">
      <c r="A93" s="4">
        <v>89</v>
      </c>
      <c r="B93" s="4" t="s">
        <v>790</v>
      </c>
      <c r="C93" s="4" t="s">
        <v>944</v>
      </c>
      <c r="D93" s="21" t="s">
        <v>173</v>
      </c>
      <c r="E93" s="21">
        <v>1</v>
      </c>
      <c r="F93" s="18" t="s">
        <v>11</v>
      </c>
      <c r="G93" s="19" t="s">
        <v>20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2"/>
        <v>0</v>
      </c>
      <c r="S93" s="21"/>
    </row>
    <row r="94" spans="1:19">
      <c r="A94" s="4">
        <v>90</v>
      </c>
      <c r="B94" s="4" t="s">
        <v>791</v>
      </c>
      <c r="C94" s="4" t="s">
        <v>945</v>
      </c>
      <c r="D94" s="21" t="s">
        <v>173</v>
      </c>
      <c r="E94" s="21">
        <v>1</v>
      </c>
      <c r="F94" s="18" t="s">
        <v>11</v>
      </c>
      <c r="G94" s="19" t="s">
        <v>20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>
        <f t="shared" si="2"/>
        <v>0</v>
      </c>
      <c r="S94" s="21"/>
    </row>
    <row r="95" spans="1:19">
      <c r="A95" s="4">
        <v>91</v>
      </c>
      <c r="B95" s="4" t="s">
        <v>792</v>
      </c>
      <c r="C95" s="4" t="s">
        <v>948</v>
      </c>
      <c r="D95" s="21" t="s">
        <v>173</v>
      </c>
      <c r="E95" s="21">
        <v>1</v>
      </c>
      <c r="F95" s="18" t="s">
        <v>11</v>
      </c>
      <c r="G95" s="19" t="s">
        <v>20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>
        <f t="shared" si="2"/>
        <v>0</v>
      </c>
      <c r="S95" s="21"/>
    </row>
    <row r="96" spans="1:19">
      <c r="A96" s="4">
        <v>92</v>
      </c>
      <c r="B96" s="4" t="s">
        <v>794</v>
      </c>
      <c r="C96" s="4" t="s">
        <v>950</v>
      </c>
      <c r="D96" s="21" t="s">
        <v>173</v>
      </c>
      <c r="E96" s="21">
        <v>1</v>
      </c>
      <c r="F96" s="18" t="s">
        <v>11</v>
      </c>
      <c r="G96" s="19" t="s">
        <v>20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>
        <f t="shared" si="2"/>
        <v>0</v>
      </c>
      <c r="S96" s="21"/>
    </row>
    <row r="97" spans="1:19" ht="31.5">
      <c r="A97" s="4">
        <v>93</v>
      </c>
      <c r="B97" s="4" t="s">
        <v>799</v>
      </c>
      <c r="C97" s="4" t="s">
        <v>957</v>
      </c>
      <c r="D97" s="21" t="s">
        <v>768</v>
      </c>
      <c r="E97" s="21">
        <v>6.2</v>
      </c>
      <c r="F97" s="18" t="s">
        <v>11</v>
      </c>
      <c r="G97" s="19" t="s">
        <v>20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2"/>
        <v>0</v>
      </c>
      <c r="S97" s="21"/>
    </row>
    <row r="98" spans="1:19">
      <c r="A98" s="4">
        <v>94</v>
      </c>
      <c r="B98" s="4" t="s">
        <v>800</v>
      </c>
      <c r="C98" s="4" t="s">
        <v>958</v>
      </c>
      <c r="D98" s="21" t="s">
        <v>173</v>
      </c>
      <c r="E98" s="21">
        <v>1</v>
      </c>
      <c r="F98" s="18" t="s">
        <v>11</v>
      </c>
      <c r="G98" s="19" t="s">
        <v>20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2"/>
        <v>0</v>
      </c>
      <c r="S98" s="21"/>
    </row>
    <row r="99" spans="1:19">
      <c r="A99" s="4">
        <v>95</v>
      </c>
      <c r="B99" s="4" t="s">
        <v>801</v>
      </c>
      <c r="C99" s="4" t="s">
        <v>959</v>
      </c>
      <c r="D99" s="21" t="s">
        <v>173</v>
      </c>
      <c r="E99" s="21">
        <v>1</v>
      </c>
      <c r="F99" s="18" t="s">
        <v>11</v>
      </c>
      <c r="G99" s="19" t="s">
        <v>20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si="2"/>
        <v>0</v>
      </c>
      <c r="S99" s="21"/>
    </row>
    <row r="100" spans="1:19" ht="31.5">
      <c r="A100" s="4">
        <v>96</v>
      </c>
      <c r="B100" s="4" t="s">
        <v>802</v>
      </c>
      <c r="C100" s="4" t="s">
        <v>960</v>
      </c>
      <c r="D100" s="21" t="s">
        <v>768</v>
      </c>
      <c r="E100" s="21">
        <v>0.2</v>
      </c>
      <c r="F100" s="18" t="s">
        <v>11</v>
      </c>
      <c r="G100" s="19" t="s">
        <v>20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2"/>
        <v>0</v>
      </c>
      <c r="S100" s="21"/>
    </row>
    <row r="101" spans="1:19">
      <c r="A101" s="4">
        <v>97</v>
      </c>
      <c r="B101" s="4" t="s">
        <v>802</v>
      </c>
      <c r="C101" s="4" t="s">
        <v>961</v>
      </c>
      <c r="D101" s="21" t="s">
        <v>173</v>
      </c>
      <c r="E101" s="21">
        <v>5</v>
      </c>
      <c r="F101" s="18" t="s">
        <v>11</v>
      </c>
      <c r="G101" s="19" t="s">
        <v>20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f t="shared" si="2"/>
        <v>0</v>
      </c>
      <c r="S101" s="21"/>
    </row>
    <row r="102" spans="1:19" ht="63">
      <c r="A102" s="4">
        <v>98</v>
      </c>
      <c r="B102" s="4" t="s">
        <v>806</v>
      </c>
      <c r="C102" s="4" t="s">
        <v>967</v>
      </c>
      <c r="D102" s="21" t="s">
        <v>174</v>
      </c>
      <c r="E102" s="21">
        <v>2.1</v>
      </c>
      <c r="F102" s="18" t="s">
        <v>11</v>
      </c>
      <c r="G102" s="19" t="s">
        <v>20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>
        <f t="shared" si="2"/>
        <v>0</v>
      </c>
      <c r="S102" s="21"/>
    </row>
    <row r="103" spans="1:19" ht="63">
      <c r="A103" s="4">
        <v>99</v>
      </c>
      <c r="B103" s="4" t="s">
        <v>807</v>
      </c>
      <c r="C103" s="4" t="s">
        <v>968</v>
      </c>
      <c r="D103" s="21" t="s">
        <v>173</v>
      </c>
      <c r="E103" s="21">
        <v>1</v>
      </c>
      <c r="F103" s="18" t="s">
        <v>11</v>
      </c>
      <c r="G103" s="19" t="s">
        <v>20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>
        <f t="shared" si="2"/>
        <v>0</v>
      </c>
      <c r="S103" s="21"/>
    </row>
    <row r="104" spans="1:19">
      <c r="A104" s="4">
        <v>100</v>
      </c>
      <c r="B104" s="4" t="s">
        <v>812</v>
      </c>
      <c r="C104" s="4" t="s">
        <v>978</v>
      </c>
      <c r="D104" s="21" t="s">
        <v>768</v>
      </c>
      <c r="E104" s="21">
        <v>2.73</v>
      </c>
      <c r="F104" s="18" t="s">
        <v>11</v>
      </c>
      <c r="G104" s="19" t="s">
        <v>20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>
        <f t="shared" si="2"/>
        <v>0</v>
      </c>
      <c r="S104" s="21"/>
    </row>
    <row r="105" spans="1:19">
      <c r="A105" s="4">
        <v>101</v>
      </c>
      <c r="B105" s="4" t="s">
        <v>820</v>
      </c>
      <c r="C105" s="4" t="s">
        <v>994</v>
      </c>
      <c r="D105" s="21" t="s">
        <v>173</v>
      </c>
      <c r="E105" s="21">
        <v>1</v>
      </c>
      <c r="F105" s="18" t="s">
        <v>11</v>
      </c>
      <c r="G105" s="19" t="s">
        <v>20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>
        <f t="shared" si="2"/>
        <v>0</v>
      </c>
      <c r="S105" s="21"/>
    </row>
    <row r="106" spans="1:19" ht="47.25">
      <c r="A106" s="4">
        <v>102</v>
      </c>
      <c r="B106" s="4" t="s">
        <v>823</v>
      </c>
      <c r="C106" s="4" t="s">
        <v>997</v>
      </c>
      <c r="D106" s="21" t="s">
        <v>174</v>
      </c>
      <c r="E106" s="21">
        <v>0.16</v>
      </c>
      <c r="F106" s="18" t="s">
        <v>11</v>
      </c>
      <c r="G106" s="19" t="s">
        <v>20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>
        <f t="shared" si="2"/>
        <v>0</v>
      </c>
      <c r="S106" s="21"/>
    </row>
    <row r="107" spans="1:19" ht="31.5">
      <c r="A107" s="4">
        <v>103</v>
      </c>
      <c r="B107" s="4" t="s">
        <v>823</v>
      </c>
      <c r="C107" s="4" t="s">
        <v>998</v>
      </c>
      <c r="D107" s="21" t="s">
        <v>173</v>
      </c>
      <c r="E107" s="21">
        <v>5</v>
      </c>
      <c r="F107" s="18" t="s">
        <v>11</v>
      </c>
      <c r="G107" s="19" t="s">
        <v>20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>
        <f t="shared" si="2"/>
        <v>0</v>
      </c>
      <c r="S107" s="21"/>
    </row>
    <row r="108" spans="1:19">
      <c r="A108" s="4">
        <v>104</v>
      </c>
      <c r="B108" s="4" t="s">
        <v>825</v>
      </c>
      <c r="C108" s="4" t="s">
        <v>1001</v>
      </c>
      <c r="D108" s="21" t="s">
        <v>173</v>
      </c>
      <c r="E108" s="21">
        <v>1</v>
      </c>
      <c r="F108" s="18" t="s">
        <v>11</v>
      </c>
      <c r="G108" s="19" t="s">
        <v>20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>
        <f t="shared" si="2"/>
        <v>0</v>
      </c>
      <c r="S108" s="21"/>
    </row>
    <row r="109" spans="1:19">
      <c r="A109" s="4">
        <v>105</v>
      </c>
      <c r="B109" s="4" t="s">
        <v>826</v>
      </c>
      <c r="C109" s="4" t="s">
        <v>1003</v>
      </c>
      <c r="D109" s="21" t="s">
        <v>173</v>
      </c>
      <c r="E109" s="21">
        <v>1</v>
      </c>
      <c r="F109" s="18" t="s">
        <v>11</v>
      </c>
      <c r="G109" s="19" t="s">
        <v>20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f t="shared" si="2"/>
        <v>0</v>
      </c>
      <c r="S109" s="21"/>
    </row>
    <row r="110" spans="1:19">
      <c r="A110" s="4">
        <v>106</v>
      </c>
      <c r="B110" s="4" t="s">
        <v>826</v>
      </c>
      <c r="C110" s="4" t="s">
        <v>1004</v>
      </c>
      <c r="D110" s="21" t="s">
        <v>768</v>
      </c>
      <c r="E110" s="21">
        <v>2.34</v>
      </c>
      <c r="F110" s="18" t="s">
        <v>11</v>
      </c>
      <c r="G110" s="19" t="s">
        <v>20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>
        <f t="shared" si="2"/>
        <v>0</v>
      </c>
      <c r="S110" s="21"/>
    </row>
    <row r="111" spans="1:19">
      <c r="A111" s="4">
        <v>107</v>
      </c>
      <c r="B111" s="4" t="s">
        <v>832</v>
      </c>
      <c r="C111" s="4" t="s">
        <v>1014</v>
      </c>
      <c r="D111" s="21" t="s">
        <v>768</v>
      </c>
      <c r="E111" s="21">
        <v>0.36</v>
      </c>
      <c r="F111" s="18" t="s">
        <v>11</v>
      </c>
      <c r="G111" s="19" t="s">
        <v>20</v>
      </c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4">
        <f t="shared" si="2"/>
        <v>0</v>
      </c>
      <c r="S111" s="21"/>
    </row>
    <row r="112" spans="1:19">
      <c r="A112" s="4">
        <v>108</v>
      </c>
      <c r="B112" s="4" t="s">
        <v>836</v>
      </c>
      <c r="C112" s="4" t="s">
        <v>1018</v>
      </c>
      <c r="D112" s="21" t="s">
        <v>173</v>
      </c>
      <c r="E112" s="21">
        <v>1</v>
      </c>
      <c r="F112" s="18" t="s">
        <v>11</v>
      </c>
      <c r="G112" s="19" t="s">
        <v>20</v>
      </c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4">
        <f t="shared" si="2"/>
        <v>0</v>
      </c>
      <c r="S112" s="21"/>
    </row>
    <row r="113" spans="1:19" ht="47.25">
      <c r="A113" s="4">
        <v>109</v>
      </c>
      <c r="B113" s="4" t="s">
        <v>838</v>
      </c>
      <c r="C113" s="4" t="s">
        <v>1023</v>
      </c>
      <c r="D113" s="21" t="s">
        <v>174</v>
      </c>
      <c r="E113" s="21">
        <v>0.2</v>
      </c>
      <c r="F113" s="18" t="s">
        <v>11</v>
      </c>
      <c r="G113" s="19" t="s">
        <v>20</v>
      </c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4">
        <f t="shared" si="2"/>
        <v>0</v>
      </c>
      <c r="S113" s="21"/>
    </row>
    <row r="114" spans="1:19" ht="31.5">
      <c r="A114" s="4">
        <v>110</v>
      </c>
      <c r="B114" s="4" t="s">
        <v>839</v>
      </c>
      <c r="C114" s="4" t="s">
        <v>1025</v>
      </c>
      <c r="D114" s="21" t="s">
        <v>173</v>
      </c>
      <c r="E114" s="21">
        <v>2</v>
      </c>
      <c r="F114" s="18" t="s">
        <v>11</v>
      </c>
      <c r="G114" s="19" t="s">
        <v>20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4">
        <f t="shared" si="2"/>
        <v>0</v>
      </c>
      <c r="S114" s="21"/>
    </row>
    <row r="115" spans="1:19">
      <c r="A115" s="4">
        <v>111</v>
      </c>
      <c r="B115" s="4" t="s">
        <v>839</v>
      </c>
      <c r="C115" s="4" t="s">
        <v>1028</v>
      </c>
      <c r="D115" s="21" t="s">
        <v>768</v>
      </c>
      <c r="E115" s="21">
        <v>1.2</v>
      </c>
      <c r="F115" s="18" t="s">
        <v>11</v>
      </c>
      <c r="G115" s="19" t="s">
        <v>20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4">
        <f t="shared" si="2"/>
        <v>0</v>
      </c>
      <c r="S115" s="21"/>
    </row>
    <row r="116" spans="1:19">
      <c r="A116" s="4">
        <v>112</v>
      </c>
      <c r="B116" s="4" t="s">
        <v>839</v>
      </c>
      <c r="C116" s="4" t="s">
        <v>1029</v>
      </c>
      <c r="D116" s="21" t="s">
        <v>768</v>
      </c>
      <c r="E116" s="21">
        <v>0.3</v>
      </c>
      <c r="F116" s="18" t="s">
        <v>11</v>
      </c>
      <c r="G116" s="19" t="s">
        <v>20</v>
      </c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4">
        <f t="shared" si="2"/>
        <v>0</v>
      </c>
      <c r="S116" s="21"/>
    </row>
    <row r="117" spans="1:19" ht="31.5">
      <c r="A117" s="4">
        <v>113</v>
      </c>
      <c r="B117" s="4" t="s">
        <v>842</v>
      </c>
      <c r="C117" s="4" t="s">
        <v>1034</v>
      </c>
      <c r="D117" s="21" t="s">
        <v>173</v>
      </c>
      <c r="E117" s="21">
        <v>5</v>
      </c>
      <c r="F117" s="18" t="s">
        <v>11</v>
      </c>
      <c r="G117" s="19" t="s">
        <v>20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4">
        <f t="shared" si="2"/>
        <v>0</v>
      </c>
      <c r="S117" s="21"/>
    </row>
    <row r="118" spans="1:19" ht="31.5">
      <c r="A118" s="4">
        <v>114</v>
      </c>
      <c r="B118" s="4" t="s">
        <v>846</v>
      </c>
      <c r="C118" s="4" t="s">
        <v>1039</v>
      </c>
      <c r="D118" s="21" t="s">
        <v>173</v>
      </c>
      <c r="E118" s="21">
        <v>4</v>
      </c>
      <c r="F118" s="18" t="s">
        <v>11</v>
      </c>
      <c r="G118" s="19" t="s">
        <v>20</v>
      </c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4">
        <f t="shared" si="2"/>
        <v>0</v>
      </c>
      <c r="S118" s="21"/>
    </row>
    <row r="119" spans="1:19">
      <c r="A119" s="4">
        <v>115</v>
      </c>
      <c r="B119" s="4" t="s">
        <v>850</v>
      </c>
      <c r="C119" s="4" t="s">
        <v>1048</v>
      </c>
      <c r="D119" s="21" t="s">
        <v>173</v>
      </c>
      <c r="E119" s="21">
        <v>1</v>
      </c>
      <c r="F119" s="18" t="s">
        <v>11</v>
      </c>
      <c r="G119" s="19" t="s">
        <v>20</v>
      </c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4">
        <f t="shared" si="2"/>
        <v>0</v>
      </c>
      <c r="S119" s="21"/>
    </row>
    <row r="120" spans="1:19">
      <c r="A120" s="4">
        <v>116</v>
      </c>
      <c r="B120" s="4" t="s">
        <v>851</v>
      </c>
      <c r="C120" s="4" t="s">
        <v>1053</v>
      </c>
      <c r="D120" s="21" t="s">
        <v>768</v>
      </c>
      <c r="E120" s="21">
        <v>0.5</v>
      </c>
      <c r="F120" s="18" t="s">
        <v>11</v>
      </c>
      <c r="G120" s="19" t="s">
        <v>20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4">
        <f t="shared" si="2"/>
        <v>0</v>
      </c>
      <c r="S120" s="21"/>
    </row>
    <row r="121" spans="1:19" ht="31.5">
      <c r="A121" s="4">
        <v>117</v>
      </c>
      <c r="B121" s="4" t="s">
        <v>858</v>
      </c>
      <c r="C121" s="4" t="s">
        <v>1061</v>
      </c>
      <c r="D121" s="21" t="s">
        <v>768</v>
      </c>
      <c r="E121" s="21">
        <v>3.25</v>
      </c>
      <c r="F121" s="18" t="s">
        <v>11</v>
      </c>
      <c r="G121" s="19" t="s">
        <v>20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4">
        <f t="shared" si="2"/>
        <v>0</v>
      </c>
      <c r="S121" s="21"/>
    </row>
    <row r="122" spans="1:19" ht="31.5">
      <c r="A122" s="4">
        <v>118</v>
      </c>
      <c r="B122" s="4" t="s">
        <v>858</v>
      </c>
      <c r="C122" s="4" t="s">
        <v>1062</v>
      </c>
      <c r="D122" s="21" t="s">
        <v>768</v>
      </c>
      <c r="E122" s="21">
        <v>4.5999999999999996</v>
      </c>
      <c r="F122" s="18" t="s">
        <v>11</v>
      </c>
      <c r="G122" s="19" t="s">
        <v>20</v>
      </c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4">
        <f t="shared" si="2"/>
        <v>0</v>
      </c>
      <c r="S122" s="21"/>
    </row>
    <row r="123" spans="1:19">
      <c r="A123" s="4">
        <v>119</v>
      </c>
      <c r="B123" s="4" t="s">
        <v>859</v>
      </c>
      <c r="C123" s="4" t="s">
        <v>1063</v>
      </c>
      <c r="D123" s="21" t="s">
        <v>768</v>
      </c>
      <c r="E123" s="21">
        <v>6.24</v>
      </c>
      <c r="F123" s="18" t="s">
        <v>11</v>
      </c>
      <c r="G123" s="19" t="s">
        <v>20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4">
        <f t="shared" si="2"/>
        <v>0</v>
      </c>
      <c r="S123" s="21"/>
    </row>
    <row r="124" spans="1:19">
      <c r="A124" s="4">
        <v>120</v>
      </c>
      <c r="B124" s="4" t="s">
        <v>861</v>
      </c>
      <c r="C124" s="4" t="s">
        <v>1066</v>
      </c>
      <c r="D124" s="21" t="s">
        <v>768</v>
      </c>
      <c r="E124" s="21">
        <v>2.5</v>
      </c>
      <c r="F124" s="18" t="s">
        <v>11</v>
      </c>
      <c r="G124" s="19" t="s">
        <v>20</v>
      </c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4">
        <f t="shared" si="2"/>
        <v>0</v>
      </c>
      <c r="S124" s="21"/>
    </row>
    <row r="125" spans="1:19" ht="31.5">
      <c r="A125" s="4">
        <v>121</v>
      </c>
      <c r="B125" s="4" t="s">
        <v>864</v>
      </c>
      <c r="C125" s="4" t="s">
        <v>1069</v>
      </c>
      <c r="D125" s="21" t="s">
        <v>768</v>
      </c>
      <c r="E125" s="21">
        <v>4.5</v>
      </c>
      <c r="F125" s="18" t="s">
        <v>11</v>
      </c>
      <c r="G125" s="19" t="s">
        <v>20</v>
      </c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4">
        <f t="shared" si="2"/>
        <v>0</v>
      </c>
      <c r="S125" s="21"/>
    </row>
    <row r="126" spans="1:19">
      <c r="A126" s="4">
        <v>122</v>
      </c>
      <c r="B126" s="4" t="s">
        <v>869</v>
      </c>
      <c r="C126" s="4" t="s">
        <v>1073</v>
      </c>
      <c r="D126" s="21" t="s">
        <v>768</v>
      </c>
      <c r="E126" s="21">
        <v>4.67</v>
      </c>
      <c r="F126" s="18" t="s">
        <v>11</v>
      </c>
      <c r="G126" s="19" t="s">
        <v>20</v>
      </c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4">
        <f t="shared" si="2"/>
        <v>0</v>
      </c>
      <c r="S126" s="21"/>
    </row>
    <row r="127" spans="1:19" ht="31.5">
      <c r="A127" s="4">
        <v>123</v>
      </c>
      <c r="B127" s="4" t="s">
        <v>870</v>
      </c>
      <c r="C127" s="4" t="s">
        <v>1074</v>
      </c>
      <c r="D127" s="21" t="s">
        <v>768</v>
      </c>
      <c r="E127" s="21">
        <v>0.3</v>
      </c>
      <c r="F127" s="18" t="s">
        <v>11</v>
      </c>
      <c r="G127" s="19" t="s">
        <v>20</v>
      </c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4">
        <f t="shared" si="2"/>
        <v>0</v>
      </c>
      <c r="S127" s="21"/>
    </row>
    <row r="128" spans="1:19" ht="31.5">
      <c r="A128" s="4">
        <v>124</v>
      </c>
      <c r="B128" s="4" t="s">
        <v>870</v>
      </c>
      <c r="C128" s="4" t="s">
        <v>1075</v>
      </c>
      <c r="D128" s="21" t="s">
        <v>173</v>
      </c>
      <c r="E128" s="21">
        <v>2</v>
      </c>
      <c r="F128" s="18" t="s">
        <v>11</v>
      </c>
      <c r="G128" s="19" t="s">
        <v>20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4">
        <f t="shared" si="2"/>
        <v>0</v>
      </c>
      <c r="S128" s="21"/>
    </row>
    <row r="129" spans="1:19" ht="78.75">
      <c r="A129" s="4">
        <v>125</v>
      </c>
      <c r="B129" s="4" t="s">
        <v>872</v>
      </c>
      <c r="C129" s="4" t="s">
        <v>940</v>
      </c>
      <c r="D129" s="21" t="s">
        <v>174</v>
      </c>
      <c r="E129" s="21">
        <v>7.32</v>
      </c>
      <c r="F129" s="18" t="s">
        <v>11</v>
      </c>
      <c r="G129" s="19" t="s">
        <v>20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4">
        <f t="shared" si="2"/>
        <v>0</v>
      </c>
      <c r="S129" s="21"/>
    </row>
    <row r="130" spans="1:19" ht="31.5">
      <c r="A130" s="4">
        <v>126</v>
      </c>
      <c r="B130" s="4" t="s">
        <v>880</v>
      </c>
      <c r="C130" s="4" t="s">
        <v>1085</v>
      </c>
      <c r="D130" s="21" t="s">
        <v>768</v>
      </c>
      <c r="E130" s="21">
        <v>1.53</v>
      </c>
      <c r="F130" s="18" t="s">
        <v>11</v>
      </c>
      <c r="G130" s="19" t="s">
        <v>20</v>
      </c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4">
        <f t="shared" si="2"/>
        <v>0</v>
      </c>
      <c r="S130" s="21"/>
    </row>
    <row r="131" spans="1:19" ht="31.5">
      <c r="A131" s="4">
        <v>127</v>
      </c>
      <c r="B131" s="4" t="s">
        <v>883</v>
      </c>
      <c r="C131" s="4" t="s">
        <v>1087</v>
      </c>
      <c r="D131" s="21" t="s">
        <v>768</v>
      </c>
      <c r="E131" s="21">
        <v>3.3</v>
      </c>
      <c r="F131" s="18" t="s">
        <v>11</v>
      </c>
      <c r="G131" s="19" t="s">
        <v>20</v>
      </c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4">
        <f t="shared" si="2"/>
        <v>0</v>
      </c>
      <c r="S131" s="21"/>
    </row>
    <row r="132" spans="1:19">
      <c r="A132" s="4">
        <v>128</v>
      </c>
      <c r="B132" s="4" t="s">
        <v>887</v>
      </c>
      <c r="C132" s="4" t="s">
        <v>1093</v>
      </c>
      <c r="D132" s="21" t="s">
        <v>173</v>
      </c>
      <c r="E132" s="21">
        <v>29</v>
      </c>
      <c r="F132" s="18" t="s">
        <v>11</v>
      </c>
      <c r="G132" s="19" t="s">
        <v>20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4">
        <f t="shared" si="2"/>
        <v>0</v>
      </c>
      <c r="S132" s="21"/>
    </row>
    <row r="133" spans="1:19" ht="47.25">
      <c r="A133" s="4">
        <v>129</v>
      </c>
      <c r="B133" s="4" t="s">
        <v>888</v>
      </c>
      <c r="C133" s="4" t="s">
        <v>940</v>
      </c>
      <c r="D133" s="21" t="s">
        <v>174</v>
      </c>
      <c r="E133" s="21">
        <v>5.64</v>
      </c>
      <c r="F133" s="18" t="s">
        <v>11</v>
      </c>
      <c r="G133" s="19" t="s">
        <v>20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4">
        <f t="shared" si="2"/>
        <v>0</v>
      </c>
      <c r="S133" s="21"/>
    </row>
    <row r="134" spans="1:19">
      <c r="A134" s="4">
        <v>130</v>
      </c>
      <c r="B134" s="4" t="s">
        <v>894</v>
      </c>
      <c r="C134" s="4" t="s">
        <v>1100</v>
      </c>
      <c r="D134" s="21" t="s">
        <v>768</v>
      </c>
      <c r="E134" s="21">
        <v>3.72</v>
      </c>
      <c r="F134" s="18" t="s">
        <v>11</v>
      </c>
      <c r="G134" s="19" t="s">
        <v>20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4">
        <f t="shared" ref="R134:R197" si="3">SUM(H134:Q134)/E134*100</f>
        <v>0</v>
      </c>
      <c r="S134" s="21"/>
    </row>
    <row r="135" spans="1:19" ht="31.5">
      <c r="A135" s="4">
        <v>131</v>
      </c>
      <c r="B135" s="4" t="s">
        <v>775</v>
      </c>
      <c r="C135" s="4" t="s">
        <v>913</v>
      </c>
      <c r="D135" s="21" t="s">
        <v>173</v>
      </c>
      <c r="E135" s="21">
        <v>1</v>
      </c>
      <c r="F135" s="18" t="s">
        <v>12</v>
      </c>
      <c r="G135" s="18" t="s">
        <v>21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>
        <f t="shared" si="3"/>
        <v>0</v>
      </c>
      <c r="S135" s="21"/>
    </row>
    <row r="136" spans="1:19">
      <c r="A136" s="4">
        <v>132</v>
      </c>
      <c r="B136" s="4" t="s">
        <v>775</v>
      </c>
      <c r="C136" s="4" t="s">
        <v>914</v>
      </c>
      <c r="D136" s="21" t="s">
        <v>768</v>
      </c>
      <c r="E136" s="21">
        <v>0.27</v>
      </c>
      <c r="F136" s="18" t="s">
        <v>12</v>
      </c>
      <c r="G136" s="18" t="s">
        <v>21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>
        <f t="shared" si="3"/>
        <v>0</v>
      </c>
      <c r="S136" s="21"/>
    </row>
    <row r="137" spans="1:19" ht="31.5">
      <c r="A137" s="4">
        <v>133</v>
      </c>
      <c r="B137" s="4" t="s">
        <v>779</v>
      </c>
      <c r="C137" s="4" t="s">
        <v>927</v>
      </c>
      <c r="D137" s="21" t="s">
        <v>173</v>
      </c>
      <c r="E137" s="21">
        <v>1</v>
      </c>
      <c r="F137" s="18" t="s">
        <v>12</v>
      </c>
      <c r="G137" s="18" t="s">
        <v>21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>
        <f t="shared" si="3"/>
        <v>0</v>
      </c>
      <c r="S137" s="21"/>
    </row>
    <row r="138" spans="1:19">
      <c r="A138" s="4">
        <v>134</v>
      </c>
      <c r="B138" s="4" t="s">
        <v>779</v>
      </c>
      <c r="C138" s="4" t="s">
        <v>929</v>
      </c>
      <c r="D138" s="21" t="s">
        <v>768</v>
      </c>
      <c r="E138" s="21">
        <v>0.32</v>
      </c>
      <c r="F138" s="18" t="s">
        <v>12</v>
      </c>
      <c r="G138" s="18" t="s">
        <v>21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>
        <f t="shared" si="3"/>
        <v>0</v>
      </c>
      <c r="S138" s="21"/>
    </row>
    <row r="139" spans="1:19" ht="47.25">
      <c r="A139" s="4">
        <v>135</v>
      </c>
      <c r="B139" s="4" t="s">
        <v>781</v>
      </c>
      <c r="C139" s="4" t="s">
        <v>932</v>
      </c>
      <c r="D139" s="21" t="s">
        <v>174</v>
      </c>
      <c r="E139" s="21">
        <v>0.8</v>
      </c>
      <c r="F139" s="18" t="s">
        <v>12</v>
      </c>
      <c r="G139" s="18" t="s">
        <v>21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>
        <f t="shared" si="3"/>
        <v>0</v>
      </c>
      <c r="S139" s="21"/>
    </row>
    <row r="140" spans="1:19" ht="31.5">
      <c r="A140" s="4">
        <v>136</v>
      </c>
      <c r="B140" s="4" t="s">
        <v>781</v>
      </c>
      <c r="C140" s="4" t="s">
        <v>933</v>
      </c>
      <c r="D140" s="21" t="s">
        <v>173</v>
      </c>
      <c r="E140" s="21">
        <v>3</v>
      </c>
      <c r="F140" s="18" t="s">
        <v>12</v>
      </c>
      <c r="G140" s="18" t="s">
        <v>21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>
        <f t="shared" si="3"/>
        <v>0</v>
      </c>
      <c r="S140" s="21"/>
    </row>
    <row r="141" spans="1:19">
      <c r="A141" s="4">
        <v>137</v>
      </c>
      <c r="B141" s="4" t="s">
        <v>782</v>
      </c>
      <c r="C141" s="4" t="s">
        <v>934</v>
      </c>
      <c r="D141" s="21" t="s">
        <v>173</v>
      </c>
      <c r="E141" s="21">
        <v>1</v>
      </c>
      <c r="F141" s="18" t="s">
        <v>12</v>
      </c>
      <c r="G141" s="18" t="s">
        <v>21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>
        <f t="shared" si="3"/>
        <v>0</v>
      </c>
      <c r="S141" s="21"/>
    </row>
    <row r="142" spans="1:19" ht="47.25">
      <c r="A142" s="4">
        <v>138</v>
      </c>
      <c r="B142" s="4" t="s">
        <v>783</v>
      </c>
      <c r="C142" s="4" t="s">
        <v>935</v>
      </c>
      <c r="D142" s="21" t="s">
        <v>174</v>
      </c>
      <c r="E142" s="21">
        <v>0.16</v>
      </c>
      <c r="F142" s="18" t="s">
        <v>12</v>
      </c>
      <c r="G142" s="18" t="s">
        <v>21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>
        <f t="shared" si="3"/>
        <v>0</v>
      </c>
      <c r="S142" s="21"/>
    </row>
    <row r="143" spans="1:19">
      <c r="A143" s="4">
        <v>139</v>
      </c>
      <c r="B143" s="4" t="s">
        <v>802</v>
      </c>
      <c r="C143" s="4" t="s">
        <v>962</v>
      </c>
      <c r="D143" s="21" t="s">
        <v>173</v>
      </c>
      <c r="E143" s="21">
        <v>4</v>
      </c>
      <c r="F143" s="18" t="s">
        <v>12</v>
      </c>
      <c r="G143" s="18" t="s">
        <v>21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>
        <f t="shared" si="3"/>
        <v>0</v>
      </c>
      <c r="S143" s="21"/>
    </row>
    <row r="144" spans="1:19">
      <c r="A144" s="4">
        <v>140</v>
      </c>
      <c r="B144" s="4" t="s">
        <v>805</v>
      </c>
      <c r="C144" s="4" t="s">
        <v>966</v>
      </c>
      <c r="D144" s="21" t="s">
        <v>173</v>
      </c>
      <c r="E144" s="21">
        <v>1</v>
      </c>
      <c r="F144" s="18" t="s">
        <v>12</v>
      </c>
      <c r="G144" s="18" t="s">
        <v>21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>
        <f t="shared" si="3"/>
        <v>0</v>
      </c>
      <c r="S144" s="21"/>
    </row>
    <row r="145" spans="1:19">
      <c r="A145" s="4">
        <v>141</v>
      </c>
      <c r="B145" s="4" t="s">
        <v>808</v>
      </c>
      <c r="C145" s="4" t="s">
        <v>970</v>
      </c>
      <c r="D145" s="21" t="s">
        <v>173</v>
      </c>
      <c r="E145" s="21">
        <v>1</v>
      </c>
      <c r="F145" s="18" t="s">
        <v>12</v>
      </c>
      <c r="G145" s="18" t="s">
        <v>21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>
        <f t="shared" si="3"/>
        <v>0</v>
      </c>
      <c r="S145" s="21"/>
    </row>
    <row r="146" spans="1:19">
      <c r="A146" s="4">
        <v>142</v>
      </c>
      <c r="B146" s="4" t="s">
        <v>808</v>
      </c>
      <c r="C146" s="4" t="s">
        <v>971</v>
      </c>
      <c r="D146" s="21" t="s">
        <v>173</v>
      </c>
      <c r="E146" s="21">
        <v>1</v>
      </c>
      <c r="F146" s="18" t="s">
        <v>12</v>
      </c>
      <c r="G146" s="18" t="s">
        <v>21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>
        <f t="shared" si="3"/>
        <v>0</v>
      </c>
      <c r="S146" s="21"/>
    </row>
    <row r="147" spans="1:19">
      <c r="A147" s="4">
        <v>143</v>
      </c>
      <c r="B147" s="4" t="s">
        <v>809</v>
      </c>
      <c r="C147" s="4" t="s">
        <v>972</v>
      </c>
      <c r="D147" s="21" t="s">
        <v>173</v>
      </c>
      <c r="E147" s="21">
        <v>1</v>
      </c>
      <c r="F147" s="18" t="s">
        <v>12</v>
      </c>
      <c r="G147" s="18" t="s">
        <v>21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>
        <f t="shared" si="3"/>
        <v>0</v>
      </c>
      <c r="S147" s="21"/>
    </row>
    <row r="148" spans="1:19">
      <c r="A148" s="4">
        <v>144</v>
      </c>
      <c r="B148" s="4" t="s">
        <v>814</v>
      </c>
      <c r="C148" s="4" t="s">
        <v>983</v>
      </c>
      <c r="D148" s="21" t="s">
        <v>173</v>
      </c>
      <c r="E148" s="21">
        <v>1</v>
      </c>
      <c r="F148" s="18" t="s">
        <v>12</v>
      </c>
      <c r="G148" s="18" t="s">
        <v>21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>
        <f t="shared" si="3"/>
        <v>0</v>
      </c>
      <c r="S148" s="21"/>
    </row>
    <row r="149" spans="1:19">
      <c r="A149" s="4">
        <v>145</v>
      </c>
      <c r="B149" s="4" t="s">
        <v>815</v>
      </c>
      <c r="C149" s="4" t="s">
        <v>988</v>
      </c>
      <c r="D149" s="21" t="s">
        <v>173</v>
      </c>
      <c r="E149" s="21">
        <v>2</v>
      </c>
      <c r="F149" s="18" t="s">
        <v>12</v>
      </c>
      <c r="G149" s="18" t="s">
        <v>21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>
        <f t="shared" si="3"/>
        <v>0</v>
      </c>
      <c r="S149" s="21"/>
    </row>
    <row r="150" spans="1:19">
      <c r="A150" s="4">
        <v>146</v>
      </c>
      <c r="B150" s="4" t="s">
        <v>821</v>
      </c>
      <c r="C150" s="4" t="s">
        <v>995</v>
      </c>
      <c r="D150" s="21" t="s">
        <v>173</v>
      </c>
      <c r="E150" s="21">
        <v>1</v>
      </c>
      <c r="F150" s="18" t="s">
        <v>12</v>
      </c>
      <c r="G150" s="18" t="s">
        <v>21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>
        <f t="shared" si="3"/>
        <v>0</v>
      </c>
      <c r="S150" s="21"/>
    </row>
    <row r="151" spans="1:19">
      <c r="A151" s="4">
        <v>147</v>
      </c>
      <c r="B151" s="4" t="s">
        <v>837</v>
      </c>
      <c r="C151" s="4" t="s">
        <v>1022</v>
      </c>
      <c r="D151" s="21" t="s">
        <v>173</v>
      </c>
      <c r="E151" s="21">
        <v>1</v>
      </c>
      <c r="F151" s="18" t="s">
        <v>12</v>
      </c>
      <c r="G151" s="18" t="s">
        <v>21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4">
        <f t="shared" si="3"/>
        <v>0</v>
      </c>
      <c r="S151" s="21"/>
    </row>
    <row r="152" spans="1:19">
      <c r="A152" s="4">
        <v>148</v>
      </c>
      <c r="B152" s="4" t="s">
        <v>850</v>
      </c>
      <c r="C152" s="4" t="s">
        <v>1049</v>
      </c>
      <c r="D152" s="21" t="s">
        <v>173</v>
      </c>
      <c r="E152" s="21">
        <v>1</v>
      </c>
      <c r="F152" s="18" t="s">
        <v>12</v>
      </c>
      <c r="G152" s="18" t="s">
        <v>21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4">
        <f t="shared" si="3"/>
        <v>0</v>
      </c>
      <c r="S152" s="21"/>
    </row>
    <row r="153" spans="1:19">
      <c r="A153" s="4">
        <v>149</v>
      </c>
      <c r="B153" s="4" t="s">
        <v>850</v>
      </c>
      <c r="C153" s="4" t="s">
        <v>1050</v>
      </c>
      <c r="D153" s="21" t="s">
        <v>173</v>
      </c>
      <c r="E153" s="21">
        <v>1</v>
      </c>
      <c r="F153" s="18" t="s">
        <v>12</v>
      </c>
      <c r="G153" s="18" t="s">
        <v>21</v>
      </c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4">
        <f t="shared" si="3"/>
        <v>0</v>
      </c>
      <c r="S153" s="21"/>
    </row>
    <row r="154" spans="1:19">
      <c r="A154" s="4">
        <v>150</v>
      </c>
      <c r="B154" s="4" t="s">
        <v>852</v>
      </c>
      <c r="C154" s="4" t="s">
        <v>1054</v>
      </c>
      <c r="D154" s="21" t="s">
        <v>173</v>
      </c>
      <c r="E154" s="21">
        <v>1</v>
      </c>
      <c r="F154" s="18" t="s">
        <v>12</v>
      </c>
      <c r="G154" s="18" t="s">
        <v>21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4">
        <f t="shared" si="3"/>
        <v>0</v>
      </c>
      <c r="S154" s="21"/>
    </row>
    <row r="155" spans="1:19" ht="31.5">
      <c r="A155" s="4">
        <v>151</v>
      </c>
      <c r="B155" s="4" t="s">
        <v>871</v>
      </c>
      <c r="C155" s="4" t="s">
        <v>1076</v>
      </c>
      <c r="D155" s="21" t="s">
        <v>173</v>
      </c>
      <c r="E155" s="21">
        <v>35</v>
      </c>
      <c r="F155" s="18" t="s">
        <v>12</v>
      </c>
      <c r="G155" s="18" t="s">
        <v>21</v>
      </c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4">
        <f t="shared" si="3"/>
        <v>0</v>
      </c>
      <c r="S155" s="21"/>
    </row>
    <row r="156" spans="1:19" ht="47.25">
      <c r="A156" s="4">
        <v>152</v>
      </c>
      <c r="B156" s="4" t="s">
        <v>878</v>
      </c>
      <c r="C156" s="4" t="s">
        <v>1082</v>
      </c>
      <c r="D156" s="21" t="s">
        <v>174</v>
      </c>
      <c r="E156" s="21">
        <v>2.1</v>
      </c>
      <c r="F156" s="18" t="s">
        <v>12</v>
      </c>
      <c r="G156" s="18" t="s">
        <v>21</v>
      </c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4">
        <f t="shared" si="3"/>
        <v>0</v>
      </c>
      <c r="S156" s="21"/>
    </row>
    <row r="157" spans="1:19" ht="47.25">
      <c r="A157" s="4">
        <v>153</v>
      </c>
      <c r="B157" s="4" t="s">
        <v>885</v>
      </c>
      <c r="C157" s="4" t="s">
        <v>1091</v>
      </c>
      <c r="D157" s="21" t="s">
        <v>173</v>
      </c>
      <c r="E157" s="21">
        <v>24</v>
      </c>
      <c r="F157" s="18" t="s">
        <v>12</v>
      </c>
      <c r="G157" s="18" t="s">
        <v>21</v>
      </c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4">
        <f t="shared" si="3"/>
        <v>0</v>
      </c>
      <c r="S157" s="21"/>
    </row>
    <row r="158" spans="1:19" ht="47.25">
      <c r="A158" s="4">
        <v>154</v>
      </c>
      <c r="B158" s="4" t="s">
        <v>890</v>
      </c>
      <c r="C158" s="4" t="s">
        <v>940</v>
      </c>
      <c r="D158" s="21" t="s">
        <v>174</v>
      </c>
      <c r="E158" s="21">
        <v>5.78</v>
      </c>
      <c r="F158" s="18" t="s">
        <v>12</v>
      </c>
      <c r="G158" s="18" t="s">
        <v>21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4">
        <f t="shared" si="3"/>
        <v>0</v>
      </c>
      <c r="S158" s="21"/>
    </row>
    <row r="159" spans="1:19" ht="47.25">
      <c r="A159" s="4">
        <v>155</v>
      </c>
      <c r="B159" s="4" t="s">
        <v>891</v>
      </c>
      <c r="C159" s="4" t="s">
        <v>940</v>
      </c>
      <c r="D159" s="21" t="s">
        <v>174</v>
      </c>
      <c r="E159" s="21">
        <v>4.5</v>
      </c>
      <c r="F159" s="18" t="s">
        <v>12</v>
      </c>
      <c r="G159" s="18" t="s">
        <v>21</v>
      </c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4">
        <f t="shared" si="3"/>
        <v>0</v>
      </c>
      <c r="S159" s="21"/>
    </row>
    <row r="160" spans="1:19">
      <c r="A160" s="4">
        <v>156</v>
      </c>
      <c r="B160" s="4" t="s">
        <v>773</v>
      </c>
      <c r="C160" s="4" t="s">
        <v>908</v>
      </c>
      <c r="D160" s="21" t="s">
        <v>173</v>
      </c>
      <c r="E160" s="21">
        <v>1</v>
      </c>
      <c r="F160" s="18" t="s">
        <v>13</v>
      </c>
      <c r="G160" s="18" t="s">
        <v>354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>
        <f t="shared" si="3"/>
        <v>0</v>
      </c>
      <c r="S160" s="21"/>
    </row>
    <row r="161" spans="1:19" ht="31.5">
      <c r="A161" s="4">
        <v>157</v>
      </c>
      <c r="B161" s="4" t="s">
        <v>773</v>
      </c>
      <c r="C161" s="4" t="s">
        <v>910</v>
      </c>
      <c r="D161" s="21" t="s">
        <v>173</v>
      </c>
      <c r="E161" s="21">
        <v>1</v>
      </c>
      <c r="F161" s="18" t="s">
        <v>13</v>
      </c>
      <c r="G161" s="18" t="s">
        <v>354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>
        <f t="shared" si="3"/>
        <v>0</v>
      </c>
      <c r="S161" s="21"/>
    </row>
    <row r="162" spans="1:19">
      <c r="A162" s="4">
        <v>158</v>
      </c>
      <c r="B162" s="4" t="s">
        <v>774</v>
      </c>
      <c r="C162" s="4" t="s">
        <v>912</v>
      </c>
      <c r="D162" s="21" t="s">
        <v>173</v>
      </c>
      <c r="E162" s="21">
        <v>1</v>
      </c>
      <c r="F162" s="18" t="s">
        <v>13</v>
      </c>
      <c r="G162" s="18" t="s">
        <v>354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>
        <f t="shared" si="3"/>
        <v>0</v>
      </c>
      <c r="S162" s="21"/>
    </row>
    <row r="163" spans="1:19" ht="47.25">
      <c r="A163" s="4">
        <v>159</v>
      </c>
      <c r="B163" s="4" t="s">
        <v>779</v>
      </c>
      <c r="C163" s="4" t="s">
        <v>928</v>
      </c>
      <c r="D163" s="21" t="s">
        <v>173</v>
      </c>
      <c r="E163" s="21">
        <v>2</v>
      </c>
      <c r="F163" s="18" t="s">
        <v>13</v>
      </c>
      <c r="G163" s="18" t="s">
        <v>354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>
        <f t="shared" si="3"/>
        <v>0</v>
      </c>
      <c r="S163" s="21"/>
    </row>
    <row r="164" spans="1:19">
      <c r="A164" s="4">
        <v>160</v>
      </c>
      <c r="B164" s="4" t="s">
        <v>779</v>
      </c>
      <c r="C164" s="4" t="s">
        <v>930</v>
      </c>
      <c r="D164" s="21" t="s">
        <v>768</v>
      </c>
      <c r="E164" s="21">
        <v>0.3</v>
      </c>
      <c r="F164" s="18" t="s">
        <v>13</v>
      </c>
      <c r="G164" s="18" t="s">
        <v>354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>
        <f t="shared" si="3"/>
        <v>0</v>
      </c>
      <c r="S164" s="21"/>
    </row>
    <row r="165" spans="1:19">
      <c r="A165" s="4">
        <v>161</v>
      </c>
      <c r="B165" s="4" t="s">
        <v>793</v>
      </c>
      <c r="C165" s="4" t="s">
        <v>949</v>
      </c>
      <c r="D165" s="21" t="s">
        <v>173</v>
      </c>
      <c r="E165" s="21">
        <v>1</v>
      </c>
      <c r="F165" s="18" t="s">
        <v>13</v>
      </c>
      <c r="G165" s="18" t="s">
        <v>354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>
        <f t="shared" si="3"/>
        <v>0</v>
      </c>
      <c r="S165" s="21"/>
    </row>
    <row r="166" spans="1:19">
      <c r="A166" s="4">
        <v>162</v>
      </c>
      <c r="B166" s="4" t="s">
        <v>811</v>
      </c>
      <c r="C166" s="4" t="s">
        <v>977</v>
      </c>
      <c r="D166" s="21" t="s">
        <v>173</v>
      </c>
      <c r="E166" s="21">
        <v>1</v>
      </c>
      <c r="F166" s="18" t="s">
        <v>13</v>
      </c>
      <c r="G166" s="18" t="s">
        <v>354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>
        <f t="shared" si="3"/>
        <v>0</v>
      </c>
      <c r="S166" s="21"/>
    </row>
    <row r="167" spans="1:19">
      <c r="A167" s="4">
        <v>163</v>
      </c>
      <c r="B167" s="4" t="s">
        <v>814</v>
      </c>
      <c r="C167" s="4" t="s">
        <v>982</v>
      </c>
      <c r="D167" s="21" t="s">
        <v>173</v>
      </c>
      <c r="E167" s="21">
        <v>1</v>
      </c>
      <c r="F167" s="18" t="s">
        <v>13</v>
      </c>
      <c r="G167" s="18" t="s">
        <v>354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f t="shared" si="3"/>
        <v>0</v>
      </c>
      <c r="S167" s="21"/>
    </row>
    <row r="168" spans="1:19" ht="31.5">
      <c r="A168" s="4">
        <v>164</v>
      </c>
      <c r="B168" s="4" t="s">
        <v>815</v>
      </c>
      <c r="C168" s="4" t="s">
        <v>984</v>
      </c>
      <c r="D168" s="21" t="s">
        <v>173</v>
      </c>
      <c r="E168" s="21">
        <v>2</v>
      </c>
      <c r="F168" s="18" t="s">
        <v>13</v>
      </c>
      <c r="G168" s="18" t="s">
        <v>354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>
        <f t="shared" si="3"/>
        <v>0</v>
      </c>
      <c r="S168" s="21"/>
    </row>
    <row r="169" spans="1:19">
      <c r="A169" s="4">
        <v>165</v>
      </c>
      <c r="B169" s="4" t="s">
        <v>815</v>
      </c>
      <c r="C169" s="4" t="s">
        <v>987</v>
      </c>
      <c r="D169" s="21" t="s">
        <v>768</v>
      </c>
      <c r="E169" s="21">
        <v>0.1</v>
      </c>
      <c r="F169" s="18" t="s">
        <v>13</v>
      </c>
      <c r="G169" s="18" t="s">
        <v>354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f t="shared" si="3"/>
        <v>0</v>
      </c>
      <c r="S169" s="21"/>
    </row>
    <row r="170" spans="1:19" ht="31.5">
      <c r="A170" s="4">
        <v>166</v>
      </c>
      <c r="B170" s="4" t="s">
        <v>817</v>
      </c>
      <c r="C170" s="4" t="s">
        <v>991</v>
      </c>
      <c r="D170" s="21" t="s">
        <v>173</v>
      </c>
      <c r="E170" s="21">
        <v>1</v>
      </c>
      <c r="F170" s="18" t="s">
        <v>13</v>
      </c>
      <c r="G170" s="18" t="s">
        <v>354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>
        <f t="shared" si="3"/>
        <v>0</v>
      </c>
      <c r="S170" s="21"/>
    </row>
    <row r="171" spans="1:19">
      <c r="A171" s="4">
        <v>167</v>
      </c>
      <c r="B171" s="4" t="s">
        <v>825</v>
      </c>
      <c r="C171" s="4" t="s">
        <v>1000</v>
      </c>
      <c r="D171" s="21" t="s">
        <v>173</v>
      </c>
      <c r="E171" s="21">
        <v>1</v>
      </c>
      <c r="F171" s="18" t="s">
        <v>13</v>
      </c>
      <c r="G171" s="18" t="s">
        <v>354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>
        <f t="shared" si="3"/>
        <v>0</v>
      </c>
      <c r="S171" s="21"/>
    </row>
    <row r="172" spans="1:19">
      <c r="A172" s="4">
        <v>168</v>
      </c>
      <c r="B172" s="4" t="s">
        <v>826</v>
      </c>
      <c r="C172" s="4" t="s">
        <v>1002</v>
      </c>
      <c r="D172" s="21" t="s">
        <v>173</v>
      </c>
      <c r="E172" s="21">
        <v>1</v>
      </c>
      <c r="F172" s="18" t="s">
        <v>13</v>
      </c>
      <c r="G172" s="18" t="s">
        <v>354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>
        <f t="shared" si="3"/>
        <v>0</v>
      </c>
      <c r="S172" s="21"/>
    </row>
    <row r="173" spans="1:19" ht="47.25">
      <c r="A173" s="4">
        <v>169</v>
      </c>
      <c r="B173" s="4" t="s">
        <v>830</v>
      </c>
      <c r="C173" s="4" t="s">
        <v>940</v>
      </c>
      <c r="D173" s="21" t="s">
        <v>174</v>
      </c>
      <c r="E173" s="21">
        <v>2.5</v>
      </c>
      <c r="F173" s="18" t="s">
        <v>13</v>
      </c>
      <c r="G173" s="18" t="s">
        <v>354</v>
      </c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4">
        <f t="shared" si="3"/>
        <v>0</v>
      </c>
      <c r="S173" s="21"/>
    </row>
    <row r="174" spans="1:19">
      <c r="A174" s="4">
        <v>170</v>
      </c>
      <c r="B174" s="4" t="s">
        <v>830</v>
      </c>
      <c r="C174" s="4" t="s">
        <v>1012</v>
      </c>
      <c r="D174" s="21" t="s">
        <v>173</v>
      </c>
      <c r="E174" s="21">
        <v>15</v>
      </c>
      <c r="F174" s="18" t="s">
        <v>13</v>
      </c>
      <c r="G174" s="18" t="s">
        <v>354</v>
      </c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4">
        <f t="shared" si="3"/>
        <v>0</v>
      </c>
      <c r="S174" s="21"/>
    </row>
    <row r="175" spans="1:19">
      <c r="A175" s="4">
        <v>171</v>
      </c>
      <c r="B175" s="4" t="s">
        <v>831</v>
      </c>
      <c r="C175" s="4" t="s">
        <v>1013</v>
      </c>
      <c r="D175" s="21" t="s">
        <v>173</v>
      </c>
      <c r="E175" s="21">
        <v>1</v>
      </c>
      <c r="F175" s="18" t="s">
        <v>13</v>
      </c>
      <c r="G175" s="18" t="s">
        <v>354</v>
      </c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4">
        <f t="shared" si="3"/>
        <v>0</v>
      </c>
      <c r="S175" s="21"/>
    </row>
    <row r="176" spans="1:19">
      <c r="A176" s="4">
        <v>172</v>
      </c>
      <c r="B176" s="4" t="s">
        <v>836</v>
      </c>
      <c r="C176" s="4" t="s">
        <v>1019</v>
      </c>
      <c r="D176" s="21" t="s">
        <v>173</v>
      </c>
      <c r="E176" s="21">
        <v>1</v>
      </c>
      <c r="F176" s="18" t="s">
        <v>13</v>
      </c>
      <c r="G176" s="18" t="s">
        <v>354</v>
      </c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4">
        <f t="shared" si="3"/>
        <v>0</v>
      </c>
      <c r="S176" s="21"/>
    </row>
    <row r="177" spans="1:19" ht="63">
      <c r="A177" s="4">
        <v>173</v>
      </c>
      <c r="B177" s="4" t="s">
        <v>839</v>
      </c>
      <c r="C177" s="4" t="s">
        <v>1026</v>
      </c>
      <c r="D177" s="21" t="s">
        <v>173</v>
      </c>
      <c r="E177" s="21">
        <v>12</v>
      </c>
      <c r="F177" s="18" t="s">
        <v>13</v>
      </c>
      <c r="G177" s="18" t="s">
        <v>354</v>
      </c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4">
        <f t="shared" si="3"/>
        <v>0</v>
      </c>
      <c r="S177" s="21"/>
    </row>
    <row r="178" spans="1:19" ht="31.5">
      <c r="A178" s="4">
        <v>174</v>
      </c>
      <c r="B178" s="4" t="s">
        <v>843</v>
      </c>
      <c r="C178" s="4" t="s">
        <v>1035</v>
      </c>
      <c r="D178" s="21" t="s">
        <v>173</v>
      </c>
      <c r="E178" s="21">
        <v>2</v>
      </c>
      <c r="F178" s="18" t="s">
        <v>13</v>
      </c>
      <c r="G178" s="18" t="s">
        <v>354</v>
      </c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4">
        <f t="shared" si="3"/>
        <v>0</v>
      </c>
      <c r="S178" s="21"/>
    </row>
    <row r="179" spans="1:19">
      <c r="A179" s="4">
        <v>175</v>
      </c>
      <c r="B179" s="4" t="s">
        <v>843</v>
      </c>
      <c r="C179" s="4" t="s">
        <v>1036</v>
      </c>
      <c r="D179" s="21" t="s">
        <v>768</v>
      </c>
      <c r="E179" s="21">
        <v>0.21</v>
      </c>
      <c r="F179" s="18" t="s">
        <v>13</v>
      </c>
      <c r="G179" s="18" t="s">
        <v>354</v>
      </c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4">
        <f t="shared" si="3"/>
        <v>0</v>
      </c>
      <c r="S179" s="21"/>
    </row>
    <row r="180" spans="1:19">
      <c r="A180" s="4">
        <v>176</v>
      </c>
      <c r="B180" s="4" t="s">
        <v>848</v>
      </c>
      <c r="C180" s="4" t="s">
        <v>1042</v>
      </c>
      <c r="D180" s="21" t="s">
        <v>173</v>
      </c>
      <c r="E180" s="21">
        <v>1</v>
      </c>
      <c r="F180" s="18" t="s">
        <v>13</v>
      </c>
      <c r="G180" s="18" t="s">
        <v>354</v>
      </c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4">
        <f t="shared" si="3"/>
        <v>0</v>
      </c>
      <c r="S180" s="21"/>
    </row>
    <row r="181" spans="1:19" ht="63">
      <c r="A181" s="4">
        <v>177</v>
      </c>
      <c r="B181" s="4" t="s">
        <v>850</v>
      </c>
      <c r="C181" s="4" t="s">
        <v>1044</v>
      </c>
      <c r="D181" s="21" t="s">
        <v>173</v>
      </c>
      <c r="E181" s="21">
        <v>7</v>
      </c>
      <c r="F181" s="18" t="s">
        <v>13</v>
      </c>
      <c r="G181" s="18" t="s">
        <v>354</v>
      </c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4">
        <f t="shared" si="3"/>
        <v>0</v>
      </c>
      <c r="S181" s="21"/>
    </row>
    <row r="182" spans="1:19" ht="47.25">
      <c r="A182" s="4">
        <v>178</v>
      </c>
      <c r="B182" s="4" t="s">
        <v>850</v>
      </c>
      <c r="C182" s="4" t="s">
        <v>940</v>
      </c>
      <c r="D182" s="21" t="s">
        <v>174</v>
      </c>
      <c r="E182" s="21">
        <v>1.56</v>
      </c>
      <c r="F182" s="18" t="s">
        <v>13</v>
      </c>
      <c r="G182" s="18" t="s">
        <v>354</v>
      </c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4">
        <f t="shared" si="3"/>
        <v>0</v>
      </c>
      <c r="S182" s="21"/>
    </row>
    <row r="183" spans="1:19">
      <c r="A183" s="4">
        <v>179</v>
      </c>
      <c r="B183" s="4" t="s">
        <v>852</v>
      </c>
      <c r="C183" s="4" t="s">
        <v>1055</v>
      </c>
      <c r="D183" s="21" t="s">
        <v>173</v>
      </c>
      <c r="E183" s="21">
        <v>1</v>
      </c>
      <c r="F183" s="18" t="s">
        <v>13</v>
      </c>
      <c r="G183" s="18" t="s">
        <v>354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4">
        <f t="shared" si="3"/>
        <v>0</v>
      </c>
      <c r="S183" s="21"/>
    </row>
    <row r="184" spans="1:19">
      <c r="A184" s="4">
        <v>180</v>
      </c>
      <c r="B184" s="4" t="s">
        <v>853</v>
      </c>
      <c r="C184" s="4" t="s">
        <v>1056</v>
      </c>
      <c r="D184" s="21" t="s">
        <v>173</v>
      </c>
      <c r="E184" s="21">
        <v>1</v>
      </c>
      <c r="F184" s="18" t="s">
        <v>13</v>
      </c>
      <c r="G184" s="18" t="s">
        <v>354</v>
      </c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4">
        <f t="shared" si="3"/>
        <v>0</v>
      </c>
      <c r="S184" s="21"/>
    </row>
    <row r="185" spans="1:19">
      <c r="A185" s="4">
        <v>181</v>
      </c>
      <c r="B185" s="4" t="s">
        <v>855</v>
      </c>
      <c r="C185" s="4" t="s">
        <v>1058</v>
      </c>
      <c r="D185" s="21" t="s">
        <v>173</v>
      </c>
      <c r="E185" s="21">
        <v>1</v>
      </c>
      <c r="F185" s="18" t="s">
        <v>13</v>
      </c>
      <c r="G185" s="18" t="s">
        <v>354</v>
      </c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4">
        <f t="shared" si="3"/>
        <v>0</v>
      </c>
      <c r="S185" s="21"/>
    </row>
    <row r="186" spans="1:19" ht="47.25">
      <c r="A186" s="4">
        <v>182</v>
      </c>
      <c r="B186" s="4" t="s">
        <v>873</v>
      </c>
      <c r="C186" s="4" t="s">
        <v>940</v>
      </c>
      <c r="D186" s="21" t="s">
        <v>174</v>
      </c>
      <c r="E186" s="21">
        <v>4.3899999999999997</v>
      </c>
      <c r="F186" s="18" t="s">
        <v>13</v>
      </c>
      <c r="G186" s="18" t="s">
        <v>354</v>
      </c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4">
        <f t="shared" si="3"/>
        <v>0</v>
      </c>
      <c r="S186" s="21"/>
    </row>
    <row r="187" spans="1:19" ht="31.5">
      <c r="A187" s="4">
        <v>183</v>
      </c>
      <c r="B187" s="4" t="s">
        <v>874</v>
      </c>
      <c r="C187" s="4" t="s">
        <v>1078</v>
      </c>
      <c r="D187" s="21" t="s">
        <v>173</v>
      </c>
      <c r="E187" s="21">
        <v>24</v>
      </c>
      <c r="F187" s="18" t="s">
        <v>13</v>
      </c>
      <c r="G187" s="18" t="s">
        <v>354</v>
      </c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4">
        <f t="shared" si="3"/>
        <v>0</v>
      </c>
      <c r="S187" s="21"/>
    </row>
    <row r="188" spans="1:19" ht="47.25">
      <c r="A188" s="4">
        <v>184</v>
      </c>
      <c r="B188" s="4" t="s">
        <v>882</v>
      </c>
      <c r="C188" s="4" t="s">
        <v>940</v>
      </c>
      <c r="D188" s="21" t="s">
        <v>174</v>
      </c>
      <c r="E188" s="21">
        <v>1.95</v>
      </c>
      <c r="F188" s="18" t="s">
        <v>13</v>
      </c>
      <c r="G188" s="18" t="s">
        <v>354</v>
      </c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4">
        <f t="shared" si="3"/>
        <v>0</v>
      </c>
      <c r="S188" s="21"/>
    </row>
    <row r="189" spans="1:19">
      <c r="A189" s="4">
        <v>185</v>
      </c>
      <c r="B189" s="4" t="s">
        <v>770</v>
      </c>
      <c r="C189" s="4" t="s">
        <v>901</v>
      </c>
      <c r="D189" s="21" t="s">
        <v>173</v>
      </c>
      <c r="E189" s="21">
        <v>1</v>
      </c>
      <c r="F189" s="18" t="s">
        <v>14</v>
      </c>
      <c r="G189" s="18" t="s">
        <v>355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>
        <f t="shared" si="3"/>
        <v>0</v>
      </c>
      <c r="S189" s="21"/>
    </row>
    <row r="190" spans="1:19" ht="31.5">
      <c r="A190" s="4">
        <v>186</v>
      </c>
      <c r="B190" s="4" t="s">
        <v>773</v>
      </c>
      <c r="C190" s="4" t="s">
        <v>909</v>
      </c>
      <c r="D190" s="21" t="s">
        <v>173</v>
      </c>
      <c r="E190" s="21">
        <v>1</v>
      </c>
      <c r="F190" s="18" t="s">
        <v>14</v>
      </c>
      <c r="G190" s="18" t="s">
        <v>355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>
        <f t="shared" si="3"/>
        <v>0</v>
      </c>
      <c r="S190" s="21"/>
    </row>
    <row r="191" spans="1:19">
      <c r="A191" s="4">
        <v>187</v>
      </c>
      <c r="B191" s="4" t="s">
        <v>777</v>
      </c>
      <c r="C191" s="4" t="s">
        <v>923</v>
      </c>
      <c r="D191" s="21" t="s">
        <v>173</v>
      </c>
      <c r="E191" s="21">
        <v>1</v>
      </c>
      <c r="F191" s="18" t="s">
        <v>14</v>
      </c>
      <c r="G191" s="18" t="s">
        <v>355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>
        <f t="shared" si="3"/>
        <v>0</v>
      </c>
      <c r="S191" s="21"/>
    </row>
    <row r="192" spans="1:19">
      <c r="A192" s="4">
        <v>188</v>
      </c>
      <c r="B192" s="4" t="s">
        <v>786</v>
      </c>
      <c r="C192" s="4" t="s">
        <v>939</v>
      </c>
      <c r="D192" s="21" t="s">
        <v>173</v>
      </c>
      <c r="E192" s="21">
        <v>1</v>
      </c>
      <c r="F192" s="18" t="s">
        <v>14</v>
      </c>
      <c r="G192" s="18" t="s">
        <v>355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>
        <f t="shared" si="3"/>
        <v>0</v>
      </c>
      <c r="S192" s="21"/>
    </row>
    <row r="193" spans="1:19" ht="47.25">
      <c r="A193" s="4">
        <v>189</v>
      </c>
      <c r="B193" s="4" t="s">
        <v>804</v>
      </c>
      <c r="C193" s="4" t="s">
        <v>964</v>
      </c>
      <c r="D193" s="21" t="s">
        <v>174</v>
      </c>
      <c r="E193" s="21">
        <v>0.4</v>
      </c>
      <c r="F193" s="18" t="s">
        <v>14</v>
      </c>
      <c r="G193" s="18" t="s">
        <v>355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>
        <f t="shared" si="3"/>
        <v>0</v>
      </c>
      <c r="S193" s="21"/>
    </row>
    <row r="194" spans="1:19" ht="31.5">
      <c r="A194" s="4">
        <v>190</v>
      </c>
      <c r="B194" s="4" t="s">
        <v>804</v>
      </c>
      <c r="C194" s="4" t="s">
        <v>965</v>
      </c>
      <c r="D194" s="21" t="s">
        <v>173</v>
      </c>
      <c r="E194" s="21">
        <v>3</v>
      </c>
      <c r="F194" s="18" t="s">
        <v>14</v>
      </c>
      <c r="G194" s="18" t="s">
        <v>355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>
        <f t="shared" si="3"/>
        <v>0</v>
      </c>
      <c r="S194" s="21"/>
    </row>
    <row r="195" spans="1:19">
      <c r="A195" s="4">
        <v>191</v>
      </c>
      <c r="B195" s="4" t="s">
        <v>815</v>
      </c>
      <c r="C195" s="4" t="s">
        <v>985</v>
      </c>
      <c r="D195" s="21" t="s">
        <v>173</v>
      </c>
      <c r="E195" s="21">
        <v>1</v>
      </c>
      <c r="F195" s="18" t="s">
        <v>14</v>
      </c>
      <c r="G195" s="18" t="s">
        <v>355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>
        <f t="shared" si="3"/>
        <v>0</v>
      </c>
      <c r="S195" s="21"/>
    </row>
    <row r="196" spans="1:19">
      <c r="A196" s="4">
        <v>192</v>
      </c>
      <c r="B196" s="4" t="s">
        <v>818</v>
      </c>
      <c r="C196" s="4" t="s">
        <v>992</v>
      </c>
      <c r="D196" s="21" t="s">
        <v>173</v>
      </c>
      <c r="E196" s="21">
        <v>1</v>
      </c>
      <c r="F196" s="18" t="s">
        <v>14</v>
      </c>
      <c r="G196" s="18" t="s">
        <v>355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>
        <f t="shared" si="3"/>
        <v>0</v>
      </c>
      <c r="S196" s="21"/>
    </row>
    <row r="197" spans="1:19" ht="47.25">
      <c r="A197" s="4">
        <v>193</v>
      </c>
      <c r="B197" s="4" t="s">
        <v>822</v>
      </c>
      <c r="C197" s="4" t="s">
        <v>996</v>
      </c>
      <c r="D197" s="21" t="s">
        <v>173</v>
      </c>
      <c r="E197" s="21">
        <v>4</v>
      </c>
      <c r="F197" s="18" t="s">
        <v>14</v>
      </c>
      <c r="G197" s="18" t="s">
        <v>355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>
        <f t="shared" si="3"/>
        <v>0</v>
      </c>
      <c r="S197" s="21"/>
    </row>
    <row r="198" spans="1:19" ht="47.25">
      <c r="A198" s="4">
        <v>194</v>
      </c>
      <c r="B198" s="4" t="s">
        <v>822</v>
      </c>
      <c r="C198" s="4" t="s">
        <v>940</v>
      </c>
      <c r="D198" s="21" t="s">
        <v>174</v>
      </c>
      <c r="E198" s="21">
        <v>1.2</v>
      </c>
      <c r="F198" s="18" t="s">
        <v>14</v>
      </c>
      <c r="G198" s="18" t="s">
        <v>355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>
        <f t="shared" ref="R198:R229" si="4">SUM(H198:Q198)/E198*100</f>
        <v>0</v>
      </c>
      <c r="S198" s="21"/>
    </row>
    <row r="199" spans="1:19">
      <c r="A199" s="4">
        <v>195</v>
      </c>
      <c r="B199" s="4" t="s">
        <v>827</v>
      </c>
      <c r="C199" s="4" t="s">
        <v>1007</v>
      </c>
      <c r="D199" s="21" t="s">
        <v>173</v>
      </c>
      <c r="E199" s="21">
        <v>1</v>
      </c>
      <c r="F199" s="18" t="s">
        <v>14</v>
      </c>
      <c r="G199" s="18" t="s">
        <v>355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4">
        <f t="shared" si="4"/>
        <v>0</v>
      </c>
      <c r="S199" s="21"/>
    </row>
    <row r="200" spans="1:19">
      <c r="A200" s="4">
        <v>196</v>
      </c>
      <c r="B200" s="4" t="s">
        <v>833</v>
      </c>
      <c r="C200" s="4" t="s">
        <v>1015</v>
      </c>
      <c r="D200" s="21" t="s">
        <v>173</v>
      </c>
      <c r="E200" s="21">
        <v>1</v>
      </c>
      <c r="F200" s="18" t="s">
        <v>14</v>
      </c>
      <c r="G200" s="18" t="s">
        <v>355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4">
        <f t="shared" si="4"/>
        <v>0</v>
      </c>
      <c r="S200" s="21"/>
    </row>
    <row r="201" spans="1:19">
      <c r="A201" s="4">
        <v>197</v>
      </c>
      <c r="B201" s="4" t="s">
        <v>835</v>
      </c>
      <c r="C201" s="4" t="s">
        <v>1017</v>
      </c>
      <c r="D201" s="21" t="s">
        <v>173</v>
      </c>
      <c r="E201" s="21">
        <v>1</v>
      </c>
      <c r="F201" s="18" t="s">
        <v>14</v>
      </c>
      <c r="G201" s="18" t="s">
        <v>355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4">
        <f t="shared" si="4"/>
        <v>0</v>
      </c>
      <c r="S201" s="21"/>
    </row>
    <row r="202" spans="1:19">
      <c r="A202" s="4">
        <v>198</v>
      </c>
      <c r="B202" s="4" t="s">
        <v>838</v>
      </c>
      <c r="C202" s="4" t="s">
        <v>1024</v>
      </c>
      <c r="D202" s="21" t="s">
        <v>173</v>
      </c>
      <c r="E202" s="21">
        <v>1</v>
      </c>
      <c r="F202" s="18" t="s">
        <v>14</v>
      </c>
      <c r="G202" s="18" t="s">
        <v>355</v>
      </c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4">
        <f t="shared" si="4"/>
        <v>0</v>
      </c>
      <c r="S202" s="21"/>
    </row>
    <row r="203" spans="1:19" ht="47.25">
      <c r="A203" s="4">
        <v>199</v>
      </c>
      <c r="B203" s="4" t="s">
        <v>840</v>
      </c>
      <c r="C203" s="4" t="s">
        <v>1030</v>
      </c>
      <c r="D203" s="21" t="s">
        <v>173</v>
      </c>
      <c r="E203" s="21">
        <v>12</v>
      </c>
      <c r="F203" s="18" t="s">
        <v>14</v>
      </c>
      <c r="G203" s="18" t="s">
        <v>355</v>
      </c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4">
        <f t="shared" si="4"/>
        <v>0</v>
      </c>
      <c r="S203" s="21"/>
    </row>
    <row r="204" spans="1:19">
      <c r="A204" s="4">
        <v>200</v>
      </c>
      <c r="B204" s="4" t="s">
        <v>846</v>
      </c>
      <c r="C204" s="4" t="s">
        <v>1040</v>
      </c>
      <c r="D204" s="21" t="s">
        <v>173</v>
      </c>
      <c r="E204" s="21">
        <v>1</v>
      </c>
      <c r="F204" s="18" t="s">
        <v>14</v>
      </c>
      <c r="G204" s="18" t="s">
        <v>355</v>
      </c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4">
        <f t="shared" si="4"/>
        <v>0</v>
      </c>
      <c r="S204" s="21"/>
    </row>
    <row r="205" spans="1:19" ht="47.25">
      <c r="A205" s="4">
        <v>201</v>
      </c>
      <c r="B205" s="4" t="s">
        <v>850</v>
      </c>
      <c r="C205" s="4" t="s">
        <v>940</v>
      </c>
      <c r="D205" s="21" t="s">
        <v>174</v>
      </c>
      <c r="E205" s="21">
        <v>0.3</v>
      </c>
      <c r="F205" s="18" t="s">
        <v>14</v>
      </c>
      <c r="G205" s="18" t="s">
        <v>355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4">
        <f t="shared" si="4"/>
        <v>0</v>
      </c>
      <c r="S205" s="21"/>
    </row>
    <row r="206" spans="1:19" ht="47.25">
      <c r="A206" s="4">
        <v>202</v>
      </c>
      <c r="B206" s="4" t="s">
        <v>850</v>
      </c>
      <c r="C206" s="4" t="s">
        <v>940</v>
      </c>
      <c r="D206" s="21" t="s">
        <v>174</v>
      </c>
      <c r="E206" s="21">
        <v>0.65</v>
      </c>
      <c r="F206" s="18" t="s">
        <v>14</v>
      </c>
      <c r="G206" s="18" t="s">
        <v>355</v>
      </c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4">
        <f t="shared" si="4"/>
        <v>0</v>
      </c>
      <c r="S206" s="21"/>
    </row>
    <row r="207" spans="1:19">
      <c r="A207" s="4">
        <v>203</v>
      </c>
      <c r="B207" s="4" t="s">
        <v>850</v>
      </c>
      <c r="C207" s="4" t="s">
        <v>1045</v>
      </c>
      <c r="D207" s="21" t="s">
        <v>173</v>
      </c>
      <c r="E207" s="21">
        <v>1</v>
      </c>
      <c r="F207" s="18" t="s">
        <v>14</v>
      </c>
      <c r="G207" s="18" t="s">
        <v>355</v>
      </c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4">
        <f t="shared" si="4"/>
        <v>0</v>
      </c>
      <c r="S207" s="21"/>
    </row>
    <row r="208" spans="1:19" ht="31.5">
      <c r="A208" s="4">
        <v>204</v>
      </c>
      <c r="B208" s="4" t="s">
        <v>850</v>
      </c>
      <c r="C208" s="4" t="s">
        <v>1051</v>
      </c>
      <c r="D208" s="21" t="s">
        <v>173</v>
      </c>
      <c r="E208" s="21">
        <v>3</v>
      </c>
      <c r="F208" s="18" t="s">
        <v>14</v>
      </c>
      <c r="G208" s="18" t="s">
        <v>355</v>
      </c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4">
        <f t="shared" si="4"/>
        <v>0</v>
      </c>
      <c r="S208" s="21"/>
    </row>
    <row r="209" spans="1:19">
      <c r="A209" s="4">
        <v>205</v>
      </c>
      <c r="B209" s="4" t="s">
        <v>850</v>
      </c>
      <c r="C209" s="4" t="s">
        <v>1052</v>
      </c>
      <c r="D209" s="21" t="s">
        <v>173</v>
      </c>
      <c r="E209" s="21">
        <v>4</v>
      </c>
      <c r="F209" s="18" t="s">
        <v>14</v>
      </c>
      <c r="G209" s="18" t="s">
        <v>355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4">
        <f t="shared" si="4"/>
        <v>0</v>
      </c>
      <c r="S209" s="21"/>
    </row>
    <row r="210" spans="1:19" ht="47.25">
      <c r="A210" s="4">
        <v>206</v>
      </c>
      <c r="B210" s="4" t="s">
        <v>856</v>
      </c>
      <c r="C210" s="4" t="s">
        <v>940</v>
      </c>
      <c r="D210" s="21" t="s">
        <v>174</v>
      </c>
      <c r="E210" s="21">
        <v>4.7</v>
      </c>
      <c r="F210" s="18" t="s">
        <v>14</v>
      </c>
      <c r="G210" s="18" t="s">
        <v>355</v>
      </c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4">
        <f t="shared" si="4"/>
        <v>0</v>
      </c>
      <c r="S210" s="21"/>
    </row>
    <row r="211" spans="1:19" ht="47.25">
      <c r="A211" s="4">
        <v>207</v>
      </c>
      <c r="B211" s="4" t="s">
        <v>857</v>
      </c>
      <c r="C211" s="4" t="s">
        <v>1060</v>
      </c>
      <c r="D211" s="21" t="s">
        <v>173</v>
      </c>
      <c r="E211" s="21">
        <v>28</v>
      </c>
      <c r="F211" s="18" t="s">
        <v>14</v>
      </c>
      <c r="G211" s="18" t="s">
        <v>355</v>
      </c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4">
        <f t="shared" si="4"/>
        <v>0</v>
      </c>
      <c r="S211" s="21"/>
    </row>
    <row r="212" spans="1:19" ht="47.25">
      <c r="A212" s="4">
        <v>208</v>
      </c>
      <c r="B212" s="4" t="s">
        <v>880</v>
      </c>
      <c r="C212" s="4" t="s">
        <v>940</v>
      </c>
      <c r="D212" s="21" t="s">
        <v>174</v>
      </c>
      <c r="E212" s="21">
        <v>2.34</v>
      </c>
      <c r="F212" s="18" t="s">
        <v>14</v>
      </c>
      <c r="G212" s="18" t="s">
        <v>355</v>
      </c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4">
        <f t="shared" si="4"/>
        <v>0</v>
      </c>
      <c r="S212" s="21"/>
    </row>
    <row r="213" spans="1:19">
      <c r="A213" s="4">
        <v>209</v>
      </c>
      <c r="B213" s="4" t="s">
        <v>777</v>
      </c>
      <c r="C213" s="4" t="s">
        <v>919</v>
      </c>
      <c r="D213" s="21" t="s">
        <v>174</v>
      </c>
      <c r="E213" s="21">
        <v>2.4</v>
      </c>
      <c r="F213" s="19" t="s">
        <v>764</v>
      </c>
      <c r="G213" s="19" t="s">
        <v>191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>
        <f t="shared" si="4"/>
        <v>0</v>
      </c>
      <c r="S213" s="21"/>
    </row>
    <row r="214" spans="1:19" ht="31.5">
      <c r="A214" s="4">
        <v>210</v>
      </c>
      <c r="B214" s="4" t="s">
        <v>777</v>
      </c>
      <c r="C214" s="4" t="s">
        <v>920</v>
      </c>
      <c r="D214" s="21" t="s">
        <v>174</v>
      </c>
      <c r="E214" s="21">
        <v>1.7</v>
      </c>
      <c r="F214" s="19" t="s">
        <v>764</v>
      </c>
      <c r="G214" s="19" t="s">
        <v>191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>
        <f t="shared" si="4"/>
        <v>0</v>
      </c>
      <c r="S214" s="21"/>
    </row>
    <row r="215" spans="1:19">
      <c r="A215" s="4">
        <v>211</v>
      </c>
      <c r="B215" s="4" t="s">
        <v>777</v>
      </c>
      <c r="C215" s="4" t="s">
        <v>921</v>
      </c>
      <c r="D215" s="21" t="s">
        <v>174</v>
      </c>
      <c r="E215" s="21">
        <v>2</v>
      </c>
      <c r="F215" s="19" t="s">
        <v>764</v>
      </c>
      <c r="G215" s="19" t="s">
        <v>191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f t="shared" si="4"/>
        <v>0</v>
      </c>
      <c r="S215" s="21"/>
    </row>
    <row r="216" spans="1:19" ht="31.5">
      <c r="A216" s="4">
        <v>212</v>
      </c>
      <c r="B216" s="4" t="s">
        <v>789</v>
      </c>
      <c r="C216" s="4" t="s">
        <v>943</v>
      </c>
      <c r="D216" s="21" t="s">
        <v>174</v>
      </c>
      <c r="E216" s="21">
        <v>1.2</v>
      </c>
      <c r="F216" s="19" t="s">
        <v>764</v>
      </c>
      <c r="G216" s="19" t="s">
        <v>191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>
        <f t="shared" si="4"/>
        <v>0</v>
      </c>
      <c r="S216" s="21"/>
    </row>
    <row r="217" spans="1:19">
      <c r="A217" s="4">
        <v>213</v>
      </c>
      <c r="B217" s="4" t="s">
        <v>824</v>
      </c>
      <c r="C217" s="4" t="s">
        <v>999</v>
      </c>
      <c r="D217" s="21" t="s">
        <v>174</v>
      </c>
      <c r="E217" s="21">
        <v>2.7</v>
      </c>
      <c r="F217" s="19" t="s">
        <v>764</v>
      </c>
      <c r="G217" s="19" t="s">
        <v>191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>
        <f t="shared" si="4"/>
        <v>0</v>
      </c>
      <c r="S217" s="21"/>
    </row>
    <row r="218" spans="1:19" ht="31.5">
      <c r="A218" s="4">
        <v>214</v>
      </c>
      <c r="B218" s="4" t="s">
        <v>847</v>
      </c>
      <c r="C218" s="4" t="s">
        <v>1041</v>
      </c>
      <c r="D218" s="21" t="s">
        <v>174</v>
      </c>
      <c r="E218" s="21">
        <v>1.8</v>
      </c>
      <c r="F218" s="19" t="s">
        <v>764</v>
      </c>
      <c r="G218" s="19" t="s">
        <v>191</v>
      </c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4">
        <f t="shared" si="4"/>
        <v>0</v>
      </c>
      <c r="S218" s="21"/>
    </row>
    <row r="219" spans="1:19" ht="47.25">
      <c r="A219" s="4">
        <v>215</v>
      </c>
      <c r="B219" s="4" t="s">
        <v>862</v>
      </c>
      <c r="C219" s="4" t="s">
        <v>1067</v>
      </c>
      <c r="D219" s="21" t="s">
        <v>173</v>
      </c>
      <c r="E219" s="21">
        <v>1</v>
      </c>
      <c r="F219" s="19" t="s">
        <v>764</v>
      </c>
      <c r="G219" s="19" t="s">
        <v>191</v>
      </c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4">
        <f t="shared" si="4"/>
        <v>0</v>
      </c>
      <c r="S219" s="21"/>
    </row>
    <row r="220" spans="1:19" ht="31.5">
      <c r="A220" s="4">
        <v>216</v>
      </c>
      <c r="B220" s="4" t="s">
        <v>878</v>
      </c>
      <c r="C220" s="4" t="s">
        <v>1081</v>
      </c>
      <c r="D220" s="21" t="s">
        <v>174</v>
      </c>
      <c r="E220" s="21">
        <v>1.5</v>
      </c>
      <c r="F220" s="19" t="s">
        <v>764</v>
      </c>
      <c r="G220" s="19" t="s">
        <v>191</v>
      </c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4">
        <f t="shared" si="4"/>
        <v>0</v>
      </c>
      <c r="S220" s="21"/>
    </row>
    <row r="221" spans="1:19" ht="31.5">
      <c r="A221" s="4">
        <v>217</v>
      </c>
      <c r="B221" s="4" t="s">
        <v>891</v>
      </c>
      <c r="C221" s="4" t="s">
        <v>1095</v>
      </c>
      <c r="D221" s="21" t="s">
        <v>174</v>
      </c>
      <c r="E221" s="21">
        <v>1.4</v>
      </c>
      <c r="F221" s="19" t="s">
        <v>764</v>
      </c>
      <c r="G221" s="19" t="s">
        <v>191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4">
        <f t="shared" si="4"/>
        <v>0</v>
      </c>
      <c r="S221" s="21"/>
    </row>
    <row r="222" spans="1:19" ht="47.25">
      <c r="A222" s="4">
        <v>218</v>
      </c>
      <c r="B222" s="4" t="s">
        <v>893</v>
      </c>
      <c r="C222" s="4" t="s">
        <v>1099</v>
      </c>
      <c r="D222" s="21" t="s">
        <v>174</v>
      </c>
      <c r="E222" s="21">
        <v>1.78</v>
      </c>
      <c r="F222" s="19" t="s">
        <v>764</v>
      </c>
      <c r="G222" s="19" t="s">
        <v>191</v>
      </c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4">
        <f t="shared" si="4"/>
        <v>0</v>
      </c>
      <c r="S222" s="21"/>
    </row>
    <row r="223" spans="1:19">
      <c r="A223" s="4">
        <v>219</v>
      </c>
      <c r="B223" s="4" t="s">
        <v>896</v>
      </c>
      <c r="C223" s="4" t="s">
        <v>760</v>
      </c>
      <c r="D223" s="21" t="s">
        <v>174</v>
      </c>
      <c r="E223" s="21">
        <v>4</v>
      </c>
      <c r="F223" s="19" t="s">
        <v>765</v>
      </c>
      <c r="G223" s="19" t="s">
        <v>191</v>
      </c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4">
        <f t="shared" si="4"/>
        <v>0</v>
      </c>
      <c r="S223" s="21"/>
    </row>
    <row r="224" spans="1:19" ht="31.5">
      <c r="A224" s="4">
        <v>220</v>
      </c>
      <c r="B224" s="4" t="s">
        <v>897</v>
      </c>
      <c r="C224" s="4" t="s">
        <v>760</v>
      </c>
      <c r="D224" s="21" t="s">
        <v>174</v>
      </c>
      <c r="E224" s="21">
        <v>1.8</v>
      </c>
      <c r="F224" s="19" t="s">
        <v>765</v>
      </c>
      <c r="G224" s="19" t="s">
        <v>191</v>
      </c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4">
        <f t="shared" si="4"/>
        <v>0</v>
      </c>
      <c r="S224" s="21"/>
    </row>
    <row r="225" spans="1:19" ht="31.5">
      <c r="A225" s="4">
        <v>221</v>
      </c>
      <c r="B225" s="4" t="s">
        <v>898</v>
      </c>
      <c r="C225" s="4" t="s">
        <v>760</v>
      </c>
      <c r="D225" s="21" t="s">
        <v>174</v>
      </c>
      <c r="E225" s="21">
        <v>1.2</v>
      </c>
      <c r="F225" s="19" t="s">
        <v>765</v>
      </c>
      <c r="G225" s="19" t="s">
        <v>191</v>
      </c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4">
        <f t="shared" si="4"/>
        <v>0</v>
      </c>
      <c r="S225" s="21"/>
    </row>
    <row r="226" spans="1:19">
      <c r="A226" s="4">
        <v>222</v>
      </c>
      <c r="B226" s="4" t="s">
        <v>899</v>
      </c>
      <c r="C226" s="4" t="s">
        <v>282</v>
      </c>
      <c r="D226" s="21" t="s">
        <v>174</v>
      </c>
      <c r="E226" s="21">
        <v>3.5</v>
      </c>
      <c r="F226" s="19" t="s">
        <v>765</v>
      </c>
      <c r="G226" s="19" t="s">
        <v>191</v>
      </c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4">
        <f t="shared" si="4"/>
        <v>0</v>
      </c>
      <c r="S226" s="21"/>
    </row>
    <row r="227" spans="1:19">
      <c r="A227" s="4">
        <v>223</v>
      </c>
      <c r="B227" s="4" t="s">
        <v>900</v>
      </c>
      <c r="C227" s="4" t="s">
        <v>282</v>
      </c>
      <c r="D227" s="21" t="s">
        <v>174</v>
      </c>
      <c r="E227" s="21">
        <v>1.1000000000000001</v>
      </c>
      <c r="F227" s="19" t="s">
        <v>765</v>
      </c>
      <c r="G227" s="19" t="s">
        <v>191</v>
      </c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4">
        <f t="shared" si="4"/>
        <v>0</v>
      </c>
      <c r="S227" s="21"/>
    </row>
    <row r="228" spans="1:19">
      <c r="A228" s="4">
        <v>224</v>
      </c>
      <c r="B228" s="4" t="s">
        <v>900</v>
      </c>
      <c r="C228" s="4" t="s">
        <v>1102</v>
      </c>
      <c r="D228" s="21" t="s">
        <v>173</v>
      </c>
      <c r="E228" s="21">
        <v>1</v>
      </c>
      <c r="F228" s="19" t="s">
        <v>765</v>
      </c>
      <c r="G228" s="19" t="s">
        <v>191</v>
      </c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4">
        <f t="shared" si="4"/>
        <v>0</v>
      </c>
      <c r="S228" s="21"/>
    </row>
    <row r="229" spans="1:19">
      <c r="A229" s="4">
        <v>225</v>
      </c>
      <c r="B229" s="4" t="s">
        <v>781</v>
      </c>
      <c r="C229" s="4" t="s">
        <v>760</v>
      </c>
      <c r="D229" s="21" t="s">
        <v>174</v>
      </c>
      <c r="E229" s="21">
        <v>4.5999999999999996</v>
      </c>
      <c r="F229" s="19" t="s">
        <v>765</v>
      </c>
      <c r="G229" s="19" t="s">
        <v>191</v>
      </c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4">
        <f t="shared" si="4"/>
        <v>0</v>
      </c>
      <c r="S229" s="21"/>
    </row>
  </sheetData>
  <autoFilter ref="A4:R229">
    <sortState ref="A6:R229">
      <sortCondition ref="F4:F229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zoomScale="85" zoomScaleNormal="85" workbookViewId="0">
      <pane ySplit="4" topLeftCell="A5" activePane="bottomLeft" state="frozen"/>
      <selection pane="bottomLeft" activeCell="Z19" sqref="Z19"/>
    </sheetView>
  </sheetViews>
  <sheetFormatPr defaultColWidth="8.85546875" defaultRowHeight="15.75"/>
  <cols>
    <col min="1" max="1" width="5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7" width="18.28515625" style="23" customWidth="1"/>
    <col min="8" max="8" width="20.7109375" style="23" customWidth="1"/>
    <col min="9" max="17" width="8.710937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7.5" customHeight="1">
      <c r="A1" s="63" t="s">
        <v>1103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9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19">
      <c r="A5" s="6">
        <v>1</v>
      </c>
      <c r="B5" s="6" t="s">
        <v>1106</v>
      </c>
      <c r="C5" s="4" t="s">
        <v>1165</v>
      </c>
      <c r="D5" s="21" t="s">
        <v>173</v>
      </c>
      <c r="E5" s="21">
        <v>1</v>
      </c>
      <c r="F5" s="20" t="s">
        <v>351</v>
      </c>
      <c r="G5" s="20" t="s">
        <v>187</v>
      </c>
      <c r="H5" s="4">
        <f>E5</f>
        <v>1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>
      <c r="A6" s="6">
        <v>2</v>
      </c>
      <c r="B6" s="6" t="s">
        <v>1117</v>
      </c>
      <c r="C6" s="4" t="s">
        <v>1184</v>
      </c>
      <c r="D6" s="21" t="s">
        <v>173</v>
      </c>
      <c r="E6" s="21">
        <v>1</v>
      </c>
      <c r="F6" s="20" t="s">
        <v>351</v>
      </c>
      <c r="G6" s="20" t="s">
        <v>187</v>
      </c>
      <c r="H6" s="4">
        <f t="shared" ref="H6:H10" si="0">E6</f>
        <v>1</v>
      </c>
      <c r="I6" s="21"/>
      <c r="J6" s="21"/>
      <c r="K6" s="21"/>
      <c r="L6" s="21"/>
      <c r="M6" s="21"/>
      <c r="N6" s="21"/>
      <c r="O6" s="21"/>
      <c r="P6" s="21"/>
      <c r="Q6" s="21"/>
      <c r="R6" s="4">
        <f t="shared" ref="R6:R69" si="1">SUM(H6:Q6)/E6*100</f>
        <v>100</v>
      </c>
      <c r="S6" s="4"/>
    </row>
    <row r="7" spans="1:19">
      <c r="A7" s="6">
        <v>3</v>
      </c>
      <c r="B7" s="6" t="s">
        <v>802</v>
      </c>
      <c r="C7" s="4" t="s">
        <v>1185</v>
      </c>
      <c r="D7" s="21" t="s">
        <v>173</v>
      </c>
      <c r="E7" s="21">
        <v>1</v>
      </c>
      <c r="F7" s="20" t="s">
        <v>351</v>
      </c>
      <c r="G7" s="20" t="s">
        <v>187</v>
      </c>
      <c r="H7" s="4">
        <f t="shared" si="0"/>
        <v>1</v>
      </c>
      <c r="I7" s="21"/>
      <c r="J7" s="21"/>
      <c r="K7" s="21"/>
      <c r="L7" s="21"/>
      <c r="M7" s="21"/>
      <c r="N7" s="21"/>
      <c r="O7" s="21"/>
      <c r="P7" s="21"/>
      <c r="Q7" s="21"/>
      <c r="R7" s="4">
        <f t="shared" si="1"/>
        <v>100</v>
      </c>
      <c r="S7" s="4"/>
    </row>
    <row r="8" spans="1:19">
      <c r="A8" s="6">
        <v>4</v>
      </c>
      <c r="B8" s="6" t="s">
        <v>1133</v>
      </c>
      <c r="C8" s="4" t="s">
        <v>1211</v>
      </c>
      <c r="D8" s="21" t="s">
        <v>173</v>
      </c>
      <c r="E8" s="21">
        <v>1</v>
      </c>
      <c r="F8" s="20" t="s">
        <v>351</v>
      </c>
      <c r="G8" s="20" t="s">
        <v>187</v>
      </c>
      <c r="H8" s="4">
        <f t="shared" si="0"/>
        <v>1</v>
      </c>
      <c r="I8" s="21"/>
      <c r="J8" s="21"/>
      <c r="K8" s="21"/>
      <c r="L8" s="21"/>
      <c r="M8" s="21"/>
      <c r="N8" s="21"/>
      <c r="O8" s="21"/>
      <c r="P8" s="21"/>
      <c r="Q8" s="21"/>
      <c r="R8" s="4">
        <f t="shared" si="1"/>
        <v>100</v>
      </c>
      <c r="S8" s="4"/>
    </row>
    <row r="9" spans="1:19">
      <c r="A9" s="6">
        <v>5</v>
      </c>
      <c r="B9" s="6" t="s">
        <v>1135</v>
      </c>
      <c r="C9" s="4" t="s">
        <v>1214</v>
      </c>
      <c r="D9" s="21" t="s">
        <v>173</v>
      </c>
      <c r="E9" s="21">
        <v>1</v>
      </c>
      <c r="F9" s="20" t="s">
        <v>351</v>
      </c>
      <c r="G9" s="20" t="s">
        <v>187</v>
      </c>
      <c r="H9" s="4">
        <f t="shared" si="0"/>
        <v>1</v>
      </c>
      <c r="I9" s="21"/>
      <c r="J9" s="21"/>
      <c r="K9" s="21"/>
      <c r="L9" s="21"/>
      <c r="M9" s="21"/>
      <c r="N9" s="21"/>
      <c r="O9" s="21"/>
      <c r="P9" s="21"/>
      <c r="Q9" s="21"/>
      <c r="R9" s="4">
        <f t="shared" si="1"/>
        <v>100</v>
      </c>
      <c r="S9" s="4"/>
    </row>
    <row r="10" spans="1:19">
      <c r="A10" s="6">
        <v>6</v>
      </c>
      <c r="B10" s="6" t="s">
        <v>1141</v>
      </c>
      <c r="C10" s="4" t="s">
        <v>1228</v>
      </c>
      <c r="D10" s="21" t="s">
        <v>173</v>
      </c>
      <c r="E10" s="21">
        <v>1</v>
      </c>
      <c r="F10" s="20" t="s">
        <v>351</v>
      </c>
      <c r="G10" s="20" t="s">
        <v>187</v>
      </c>
      <c r="H10" s="4">
        <f t="shared" si="0"/>
        <v>1</v>
      </c>
      <c r="I10" s="21"/>
      <c r="J10" s="21"/>
      <c r="K10" s="21"/>
      <c r="L10" s="21"/>
      <c r="M10" s="21"/>
      <c r="N10" s="21"/>
      <c r="O10" s="21"/>
      <c r="P10" s="21"/>
      <c r="Q10" s="21"/>
      <c r="R10" s="4">
        <f t="shared" si="1"/>
        <v>100</v>
      </c>
      <c r="S10" s="4"/>
    </row>
    <row r="11" spans="1:19">
      <c r="A11" s="6">
        <v>7</v>
      </c>
      <c r="B11" s="6" t="s">
        <v>1106</v>
      </c>
      <c r="C11" s="4" t="s">
        <v>1166</v>
      </c>
      <c r="D11" s="21" t="s">
        <v>173</v>
      </c>
      <c r="E11" s="21">
        <v>1</v>
      </c>
      <c r="F11" s="18" t="s">
        <v>9</v>
      </c>
      <c r="G11" s="18" t="s">
        <v>175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4">
        <f t="shared" si="1"/>
        <v>0</v>
      </c>
      <c r="S11" s="4"/>
    </row>
    <row r="12" spans="1:19">
      <c r="A12" s="6">
        <v>8</v>
      </c>
      <c r="B12" s="6" t="s">
        <v>1107</v>
      </c>
      <c r="C12" s="4" t="s">
        <v>1168</v>
      </c>
      <c r="D12" s="21" t="s">
        <v>173</v>
      </c>
      <c r="E12" s="21">
        <v>1</v>
      </c>
      <c r="F12" s="18" t="s">
        <v>9</v>
      </c>
      <c r="G12" s="18" t="s">
        <v>175</v>
      </c>
      <c r="H12" s="21">
        <v>1</v>
      </c>
      <c r="I12" s="21"/>
      <c r="J12" s="21"/>
      <c r="K12" s="21"/>
      <c r="L12" s="21"/>
      <c r="M12" s="21"/>
      <c r="N12" s="21"/>
      <c r="O12" s="21"/>
      <c r="P12" s="21"/>
      <c r="Q12" s="21"/>
      <c r="R12" s="4">
        <f t="shared" si="1"/>
        <v>100</v>
      </c>
      <c r="S12" s="4"/>
    </row>
    <row r="13" spans="1:19">
      <c r="A13" s="6">
        <v>9</v>
      </c>
      <c r="B13" s="6" t="s">
        <v>1125</v>
      </c>
      <c r="C13" s="4" t="s">
        <v>1195</v>
      </c>
      <c r="D13" s="21" t="s">
        <v>173</v>
      </c>
      <c r="E13" s="21">
        <v>1</v>
      </c>
      <c r="F13" s="18" t="s">
        <v>9</v>
      </c>
      <c r="G13" s="18" t="s">
        <v>175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f t="shared" si="1"/>
        <v>0</v>
      </c>
      <c r="S13" s="4"/>
    </row>
    <row r="14" spans="1:19">
      <c r="A14" s="6">
        <v>10</v>
      </c>
      <c r="B14" s="6" t="s">
        <v>1130</v>
      </c>
      <c r="C14" s="4" t="s">
        <v>1205</v>
      </c>
      <c r="D14" s="21" t="s">
        <v>173</v>
      </c>
      <c r="E14" s="21">
        <v>1</v>
      </c>
      <c r="F14" s="18" t="s">
        <v>9</v>
      </c>
      <c r="G14" s="18" t="s">
        <v>175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f t="shared" si="1"/>
        <v>0</v>
      </c>
      <c r="S14" s="4"/>
    </row>
    <row r="15" spans="1:19">
      <c r="A15" s="6">
        <v>11</v>
      </c>
      <c r="B15" s="3" t="s">
        <v>1134</v>
      </c>
      <c r="C15" s="4" t="s">
        <v>1213</v>
      </c>
      <c r="D15" s="21" t="s">
        <v>768</v>
      </c>
      <c r="E15" s="21">
        <v>0.2</v>
      </c>
      <c r="F15" s="20" t="s">
        <v>9</v>
      </c>
      <c r="G15" s="18" t="s">
        <v>175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4">
        <f t="shared" si="1"/>
        <v>0</v>
      </c>
      <c r="S15" s="4"/>
    </row>
    <row r="16" spans="1:19">
      <c r="A16" s="6">
        <v>12</v>
      </c>
      <c r="B16" s="6" t="s">
        <v>1147</v>
      </c>
      <c r="C16" s="4" t="s">
        <v>1235</v>
      </c>
      <c r="D16" s="21" t="s">
        <v>173</v>
      </c>
      <c r="E16" s="21">
        <v>1</v>
      </c>
      <c r="F16" s="18" t="s">
        <v>9</v>
      </c>
      <c r="G16" s="18" t="s">
        <v>175</v>
      </c>
      <c r="H16" s="4">
        <v>1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1"/>
        <v>100</v>
      </c>
      <c r="S16" s="4"/>
    </row>
    <row r="17" spans="1:19" ht="31.5">
      <c r="A17" s="6">
        <v>13</v>
      </c>
      <c r="B17" s="4" t="s">
        <v>1154</v>
      </c>
      <c r="C17" s="4" t="s">
        <v>760</v>
      </c>
      <c r="D17" s="21" t="s">
        <v>174</v>
      </c>
      <c r="E17" s="21">
        <v>1.64</v>
      </c>
      <c r="F17" s="25" t="s">
        <v>639</v>
      </c>
      <c r="G17" s="25" t="s">
        <v>1242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f t="shared" si="1"/>
        <v>0</v>
      </c>
      <c r="S17" s="4"/>
    </row>
    <row r="18" spans="1:19" ht="31.5">
      <c r="A18" s="6">
        <v>14</v>
      </c>
      <c r="B18" s="4" t="s">
        <v>1155</v>
      </c>
      <c r="C18" s="4" t="s">
        <v>760</v>
      </c>
      <c r="D18" s="21" t="s">
        <v>174</v>
      </c>
      <c r="E18" s="21">
        <v>1.4</v>
      </c>
      <c r="F18" s="25" t="s">
        <v>639</v>
      </c>
      <c r="G18" s="25" t="s">
        <v>1242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>
        <f t="shared" si="1"/>
        <v>0</v>
      </c>
      <c r="S18" s="4"/>
    </row>
    <row r="19" spans="1:19" ht="18.75" customHeight="1">
      <c r="A19" s="6">
        <v>15</v>
      </c>
      <c r="B19" s="4" t="s">
        <v>1156</v>
      </c>
      <c r="C19" s="4" t="s">
        <v>760</v>
      </c>
      <c r="D19" s="21" t="s">
        <v>174</v>
      </c>
      <c r="E19" s="21">
        <v>1.17</v>
      </c>
      <c r="F19" s="25" t="s">
        <v>639</v>
      </c>
      <c r="G19" s="25" t="s">
        <v>1242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f t="shared" si="1"/>
        <v>0</v>
      </c>
      <c r="S19" s="4"/>
    </row>
    <row r="20" spans="1:19" ht="31.5">
      <c r="A20" s="6">
        <v>16</v>
      </c>
      <c r="B20" s="4" t="s">
        <v>1157</v>
      </c>
      <c r="C20" s="4" t="s">
        <v>760</v>
      </c>
      <c r="D20" s="21" t="s">
        <v>174</v>
      </c>
      <c r="E20" s="21">
        <v>1.4</v>
      </c>
      <c r="F20" s="25" t="s">
        <v>639</v>
      </c>
      <c r="G20" s="25" t="s">
        <v>1242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>
        <f t="shared" si="1"/>
        <v>0</v>
      </c>
      <c r="S20" s="4"/>
    </row>
    <row r="21" spans="1:19" ht="31.5">
      <c r="A21" s="6">
        <v>17</v>
      </c>
      <c r="B21" s="4" t="s">
        <v>1158</v>
      </c>
      <c r="C21" s="4" t="s">
        <v>760</v>
      </c>
      <c r="D21" s="21" t="s">
        <v>174</v>
      </c>
      <c r="E21" s="21">
        <v>2.2000000000000002</v>
      </c>
      <c r="F21" s="25" t="s">
        <v>639</v>
      </c>
      <c r="G21" s="25" t="s">
        <v>1242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f t="shared" si="1"/>
        <v>0</v>
      </c>
      <c r="S21" s="4"/>
    </row>
    <row r="22" spans="1:19" ht="31.5">
      <c r="A22" s="6">
        <v>18</v>
      </c>
      <c r="B22" s="4" t="s">
        <v>1159</v>
      </c>
      <c r="C22" s="4" t="s">
        <v>282</v>
      </c>
      <c r="D22" s="21" t="s">
        <v>174</v>
      </c>
      <c r="E22" s="21">
        <v>2.5</v>
      </c>
      <c r="F22" s="25" t="s">
        <v>639</v>
      </c>
      <c r="G22" s="25" t="s">
        <v>1242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f t="shared" si="1"/>
        <v>0</v>
      </c>
      <c r="S22" s="4"/>
    </row>
    <row r="23" spans="1:19" ht="31.5">
      <c r="A23" s="6">
        <v>19</v>
      </c>
      <c r="B23" s="4" t="s">
        <v>1160</v>
      </c>
      <c r="C23" s="4" t="s">
        <v>282</v>
      </c>
      <c r="D23" s="21" t="s">
        <v>174</v>
      </c>
      <c r="E23" s="21">
        <v>1.89</v>
      </c>
      <c r="F23" s="25" t="s">
        <v>639</v>
      </c>
      <c r="G23" s="25" t="s">
        <v>1242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f t="shared" si="1"/>
        <v>0</v>
      </c>
      <c r="S23" s="4"/>
    </row>
    <row r="24" spans="1:19">
      <c r="A24" s="6">
        <v>20</v>
      </c>
      <c r="B24" s="6" t="s">
        <v>1104</v>
      </c>
      <c r="C24" s="4" t="s">
        <v>1163</v>
      </c>
      <c r="D24" s="21" t="s">
        <v>173</v>
      </c>
      <c r="E24" s="21">
        <v>1</v>
      </c>
      <c r="F24" s="18" t="s">
        <v>10</v>
      </c>
      <c r="G24" s="18" t="s">
        <v>19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>
        <f t="shared" si="1"/>
        <v>0</v>
      </c>
      <c r="S24" s="4"/>
    </row>
    <row r="25" spans="1:19">
      <c r="A25" s="6">
        <v>21</v>
      </c>
      <c r="B25" s="4" t="s">
        <v>1105</v>
      </c>
      <c r="C25" s="4" t="s">
        <v>1164</v>
      </c>
      <c r="D25" s="21" t="s">
        <v>768</v>
      </c>
      <c r="E25" s="21">
        <v>0.1</v>
      </c>
      <c r="F25" s="18" t="s">
        <v>10</v>
      </c>
      <c r="G25" s="18" t="s">
        <v>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>
        <f t="shared" si="1"/>
        <v>0</v>
      </c>
      <c r="S25" s="4"/>
    </row>
    <row r="26" spans="1:19">
      <c r="A26" s="6">
        <v>22</v>
      </c>
      <c r="B26" s="6" t="s">
        <v>1109</v>
      </c>
      <c r="C26" s="4" t="s">
        <v>1172</v>
      </c>
      <c r="D26" s="21" t="s">
        <v>173</v>
      </c>
      <c r="E26" s="21">
        <v>1</v>
      </c>
      <c r="F26" s="18" t="s">
        <v>10</v>
      </c>
      <c r="G26" s="18" t="s">
        <v>19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>
        <f t="shared" si="1"/>
        <v>0</v>
      </c>
      <c r="S26" s="4"/>
    </row>
    <row r="27" spans="1:19">
      <c r="A27" s="6">
        <v>23</v>
      </c>
      <c r="B27" s="6" t="s">
        <v>1122</v>
      </c>
      <c r="C27" s="4" t="s">
        <v>1192</v>
      </c>
      <c r="D27" s="21" t="s">
        <v>173</v>
      </c>
      <c r="E27" s="21">
        <v>1</v>
      </c>
      <c r="F27" s="18" t="s">
        <v>10</v>
      </c>
      <c r="G27" s="18" t="s">
        <v>19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>
        <f t="shared" si="1"/>
        <v>0</v>
      </c>
      <c r="S27" s="4"/>
    </row>
    <row r="28" spans="1:19">
      <c r="A28" s="6">
        <v>24</v>
      </c>
      <c r="B28" s="6" t="s">
        <v>1133</v>
      </c>
      <c r="C28" s="4" t="s">
        <v>1210</v>
      </c>
      <c r="D28" s="21" t="s">
        <v>173</v>
      </c>
      <c r="E28" s="21">
        <v>1</v>
      </c>
      <c r="F28" s="18" t="s">
        <v>10</v>
      </c>
      <c r="G28" s="18" t="s">
        <v>19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>
        <f t="shared" si="1"/>
        <v>0</v>
      </c>
      <c r="S28" s="4"/>
    </row>
    <row r="29" spans="1:19" ht="47.25">
      <c r="A29" s="6">
        <v>25</v>
      </c>
      <c r="B29" s="3" t="s">
        <v>1134</v>
      </c>
      <c r="C29" s="4" t="s">
        <v>1171</v>
      </c>
      <c r="D29" s="21" t="s">
        <v>174</v>
      </c>
      <c r="E29" s="21">
        <v>1.88</v>
      </c>
      <c r="F29" s="18" t="s">
        <v>10</v>
      </c>
      <c r="G29" s="18" t="s">
        <v>19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4">
        <f t="shared" si="1"/>
        <v>0</v>
      </c>
      <c r="S29" s="4"/>
    </row>
    <row r="30" spans="1:19" ht="31.5">
      <c r="A30" s="6">
        <v>26</v>
      </c>
      <c r="B30" s="3" t="s">
        <v>1134</v>
      </c>
      <c r="C30" s="4" t="s">
        <v>968</v>
      </c>
      <c r="D30" s="21" t="s">
        <v>173</v>
      </c>
      <c r="E30" s="21">
        <v>10</v>
      </c>
      <c r="F30" s="18" t="s">
        <v>10</v>
      </c>
      <c r="G30" s="18" t="s">
        <v>19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4">
        <f t="shared" si="1"/>
        <v>0</v>
      </c>
      <c r="S30" s="4"/>
    </row>
    <row r="31" spans="1:19">
      <c r="A31" s="6">
        <v>27</v>
      </c>
      <c r="B31" s="6" t="s">
        <v>1135</v>
      </c>
      <c r="C31" s="4" t="s">
        <v>1215</v>
      </c>
      <c r="D31" s="21" t="s">
        <v>173</v>
      </c>
      <c r="E31" s="21">
        <v>1</v>
      </c>
      <c r="F31" s="18" t="s">
        <v>10</v>
      </c>
      <c r="G31" s="18" t="s">
        <v>19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4">
        <f t="shared" si="1"/>
        <v>0</v>
      </c>
      <c r="S31" s="4"/>
    </row>
    <row r="32" spans="1:19">
      <c r="A32" s="6">
        <v>28</v>
      </c>
      <c r="B32" s="6" t="s">
        <v>1135</v>
      </c>
      <c r="C32" s="4" t="s">
        <v>1216</v>
      </c>
      <c r="D32" s="21" t="s">
        <v>768</v>
      </c>
      <c r="E32" s="21">
        <v>0.1</v>
      </c>
      <c r="F32" s="18" t="s">
        <v>10</v>
      </c>
      <c r="G32" s="18" t="s">
        <v>19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4">
        <f t="shared" si="1"/>
        <v>0</v>
      </c>
      <c r="S32" s="4"/>
    </row>
    <row r="33" spans="1:19">
      <c r="A33" s="6">
        <v>29</v>
      </c>
      <c r="B33" s="6" t="s">
        <v>1140</v>
      </c>
      <c r="C33" s="4" t="s">
        <v>1227</v>
      </c>
      <c r="D33" s="21" t="s">
        <v>173</v>
      </c>
      <c r="E33" s="21">
        <v>1</v>
      </c>
      <c r="F33" s="18" t="s">
        <v>10</v>
      </c>
      <c r="G33" s="18" t="s">
        <v>19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4">
        <f t="shared" si="1"/>
        <v>0</v>
      </c>
      <c r="S33" s="4"/>
    </row>
    <row r="34" spans="1:19">
      <c r="A34" s="6">
        <v>30</v>
      </c>
      <c r="B34" s="6" t="s">
        <v>1112</v>
      </c>
      <c r="C34" s="4" t="s">
        <v>1177</v>
      </c>
      <c r="D34" s="21" t="s">
        <v>173</v>
      </c>
      <c r="E34" s="21">
        <v>1</v>
      </c>
      <c r="F34" s="18" t="s">
        <v>11</v>
      </c>
      <c r="G34" s="19" t="s">
        <v>20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>
        <f t="shared" si="1"/>
        <v>0</v>
      </c>
      <c r="S34" s="4"/>
    </row>
    <row r="35" spans="1:19">
      <c r="A35" s="6">
        <v>31</v>
      </c>
      <c r="B35" s="6" t="s">
        <v>1133</v>
      </c>
      <c r="C35" s="4" t="s">
        <v>1212</v>
      </c>
      <c r="D35" s="21" t="s">
        <v>768</v>
      </c>
      <c r="E35" s="21">
        <v>0.1</v>
      </c>
      <c r="F35" s="18" t="s">
        <v>11</v>
      </c>
      <c r="G35" s="19" t="s">
        <v>20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4">
        <f t="shared" si="1"/>
        <v>0</v>
      </c>
      <c r="S35" s="21"/>
    </row>
    <row r="36" spans="1:19">
      <c r="A36" s="6">
        <v>32</v>
      </c>
      <c r="B36" s="4" t="s">
        <v>1136</v>
      </c>
      <c r="C36" s="4" t="s">
        <v>1219</v>
      </c>
      <c r="D36" s="21" t="s">
        <v>173</v>
      </c>
      <c r="E36" s="21">
        <v>1</v>
      </c>
      <c r="F36" s="18" t="s">
        <v>11</v>
      </c>
      <c r="G36" s="19" t="s">
        <v>20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4">
        <f t="shared" si="1"/>
        <v>0</v>
      </c>
      <c r="S36" s="21"/>
    </row>
    <row r="37" spans="1:19">
      <c r="A37" s="6">
        <v>33</v>
      </c>
      <c r="B37" s="6" t="s">
        <v>1139</v>
      </c>
      <c r="C37" s="4" t="s">
        <v>1225</v>
      </c>
      <c r="D37" s="21" t="s">
        <v>173</v>
      </c>
      <c r="E37" s="21">
        <v>1</v>
      </c>
      <c r="F37" s="18" t="s">
        <v>11</v>
      </c>
      <c r="G37" s="19" t="s">
        <v>20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4">
        <f t="shared" si="1"/>
        <v>0</v>
      </c>
      <c r="S37" s="21"/>
    </row>
    <row r="38" spans="1:19">
      <c r="A38" s="6">
        <v>34</v>
      </c>
      <c r="B38" s="6" t="s">
        <v>1150</v>
      </c>
      <c r="C38" s="4" t="s">
        <v>1238</v>
      </c>
      <c r="D38" s="21" t="s">
        <v>173</v>
      </c>
      <c r="E38" s="21">
        <v>1</v>
      </c>
      <c r="F38" s="18" t="s">
        <v>11</v>
      </c>
      <c r="G38" s="19" t="s">
        <v>20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>
        <f t="shared" si="1"/>
        <v>0</v>
      </c>
      <c r="S38" s="21"/>
    </row>
    <row r="39" spans="1:19">
      <c r="A39" s="6">
        <v>35</v>
      </c>
      <c r="B39" s="6" t="s">
        <v>1106</v>
      </c>
      <c r="C39" s="4" t="s">
        <v>1167</v>
      </c>
      <c r="D39" s="21" t="s">
        <v>173</v>
      </c>
      <c r="E39" s="21">
        <v>1</v>
      </c>
      <c r="F39" s="18" t="s">
        <v>12</v>
      </c>
      <c r="G39" s="18" t="s">
        <v>21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4">
        <f t="shared" si="1"/>
        <v>0</v>
      </c>
      <c r="S39" s="21"/>
    </row>
    <row r="40" spans="1:19">
      <c r="A40" s="6">
        <v>36</v>
      </c>
      <c r="B40" s="6" t="s">
        <v>1108</v>
      </c>
      <c r="C40" s="4" t="s">
        <v>1169</v>
      </c>
      <c r="D40" s="21" t="s">
        <v>173</v>
      </c>
      <c r="E40" s="21">
        <v>1</v>
      </c>
      <c r="F40" s="18" t="s">
        <v>12</v>
      </c>
      <c r="G40" s="18" t="s">
        <v>21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>
        <f t="shared" si="1"/>
        <v>0</v>
      </c>
      <c r="S40" s="21"/>
    </row>
    <row r="41" spans="1:19" ht="31.5">
      <c r="A41" s="6">
        <v>37</v>
      </c>
      <c r="B41" s="6" t="s">
        <v>1109</v>
      </c>
      <c r="C41" s="4" t="s">
        <v>968</v>
      </c>
      <c r="D41" s="21" t="s">
        <v>173</v>
      </c>
      <c r="E41" s="21">
        <v>1</v>
      </c>
      <c r="F41" s="18" t="s">
        <v>12</v>
      </c>
      <c r="G41" s="18" t="s">
        <v>21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>
        <f t="shared" si="1"/>
        <v>0</v>
      </c>
      <c r="S41" s="21"/>
    </row>
    <row r="42" spans="1:19" ht="31.5">
      <c r="A42" s="6">
        <v>38</v>
      </c>
      <c r="B42" s="4" t="s">
        <v>1114</v>
      </c>
      <c r="C42" s="4" t="s">
        <v>1179</v>
      </c>
      <c r="D42" s="21" t="s">
        <v>768</v>
      </c>
      <c r="E42" s="21">
        <v>2</v>
      </c>
      <c r="F42" s="18" t="s">
        <v>12</v>
      </c>
      <c r="G42" s="18" t="s">
        <v>21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>
        <f t="shared" si="1"/>
        <v>0</v>
      </c>
      <c r="S42" s="21"/>
    </row>
    <row r="43" spans="1:19">
      <c r="A43" s="6">
        <v>39</v>
      </c>
      <c r="B43" s="6" t="s">
        <v>1120</v>
      </c>
      <c r="C43" s="4" t="s">
        <v>1189</v>
      </c>
      <c r="D43" s="21" t="s">
        <v>173</v>
      </c>
      <c r="E43" s="21">
        <v>1</v>
      </c>
      <c r="F43" s="18" t="s">
        <v>12</v>
      </c>
      <c r="G43" s="18" t="s">
        <v>21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4">
        <f t="shared" si="1"/>
        <v>0</v>
      </c>
      <c r="S43" s="21"/>
    </row>
    <row r="44" spans="1:19">
      <c r="A44" s="6">
        <v>40</v>
      </c>
      <c r="B44" s="6" t="s">
        <v>1123</v>
      </c>
      <c r="C44" s="4" t="s">
        <v>1193</v>
      </c>
      <c r="D44" s="21" t="s">
        <v>173</v>
      </c>
      <c r="E44" s="21">
        <v>1</v>
      </c>
      <c r="F44" s="18" t="s">
        <v>12</v>
      </c>
      <c r="G44" s="18" t="s">
        <v>21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>
        <f t="shared" si="1"/>
        <v>0</v>
      </c>
      <c r="S44" s="21"/>
    </row>
    <row r="45" spans="1:19">
      <c r="A45" s="6">
        <v>41</v>
      </c>
      <c r="B45" s="4" t="s">
        <v>1124</v>
      </c>
      <c r="C45" s="4" t="s">
        <v>1194</v>
      </c>
      <c r="D45" s="21" t="s">
        <v>768</v>
      </c>
      <c r="E45" s="21">
        <v>2.2400000000000002</v>
      </c>
      <c r="F45" s="18" t="s">
        <v>12</v>
      </c>
      <c r="G45" s="18" t="s">
        <v>21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>
        <f t="shared" si="1"/>
        <v>0</v>
      </c>
      <c r="S45" s="21"/>
    </row>
    <row r="46" spans="1:19">
      <c r="A46" s="6">
        <v>42</v>
      </c>
      <c r="B46" s="6" t="s">
        <v>1129</v>
      </c>
      <c r="C46" s="4" t="s">
        <v>1204</v>
      </c>
      <c r="D46" s="21" t="s">
        <v>173</v>
      </c>
      <c r="E46" s="21">
        <v>1</v>
      </c>
      <c r="F46" s="18" t="s">
        <v>12</v>
      </c>
      <c r="G46" s="18" t="s">
        <v>21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>
        <f t="shared" si="1"/>
        <v>0</v>
      </c>
      <c r="S46" s="21"/>
    </row>
    <row r="47" spans="1:19" ht="31.5">
      <c r="A47" s="6">
        <v>43</v>
      </c>
      <c r="B47" s="6" t="s">
        <v>1131</v>
      </c>
      <c r="C47" s="4" t="s">
        <v>1207</v>
      </c>
      <c r="D47" s="21" t="s">
        <v>768</v>
      </c>
      <c r="E47" s="21">
        <v>6.04</v>
      </c>
      <c r="F47" s="18" t="s">
        <v>12</v>
      </c>
      <c r="G47" s="18" t="s">
        <v>21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>
        <f t="shared" si="1"/>
        <v>0</v>
      </c>
      <c r="S47" s="21"/>
    </row>
    <row r="48" spans="1:19">
      <c r="A48" s="6">
        <v>44</v>
      </c>
      <c r="B48" s="6" t="s">
        <v>1132</v>
      </c>
      <c r="C48" s="4" t="s">
        <v>1209</v>
      </c>
      <c r="D48" s="21" t="s">
        <v>768</v>
      </c>
      <c r="E48" s="21">
        <v>10.37</v>
      </c>
      <c r="F48" s="18" t="s">
        <v>12</v>
      </c>
      <c r="G48" s="18" t="s">
        <v>21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>
        <f t="shared" si="1"/>
        <v>0</v>
      </c>
      <c r="S48" s="21"/>
    </row>
    <row r="49" spans="1:19">
      <c r="A49" s="6">
        <v>45</v>
      </c>
      <c r="B49" s="6" t="s">
        <v>1133</v>
      </c>
      <c r="C49" s="4" t="s">
        <v>1212</v>
      </c>
      <c r="D49" s="21" t="s">
        <v>768</v>
      </c>
      <c r="E49" s="21">
        <v>0.1</v>
      </c>
      <c r="F49" s="18" t="s">
        <v>12</v>
      </c>
      <c r="G49" s="18" t="s">
        <v>21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4">
        <f t="shared" si="1"/>
        <v>0</v>
      </c>
      <c r="S49" s="21"/>
    </row>
    <row r="50" spans="1:19">
      <c r="A50" s="6">
        <v>46</v>
      </c>
      <c r="B50" s="6" t="s">
        <v>1135</v>
      </c>
      <c r="C50" s="4" t="s">
        <v>1217</v>
      </c>
      <c r="D50" s="21" t="s">
        <v>768</v>
      </c>
      <c r="E50" s="21">
        <v>0.1</v>
      </c>
      <c r="F50" s="18" t="s">
        <v>12</v>
      </c>
      <c r="G50" s="18" t="s">
        <v>21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4">
        <f t="shared" si="1"/>
        <v>0</v>
      </c>
      <c r="S50" s="21"/>
    </row>
    <row r="51" spans="1:19">
      <c r="A51" s="6">
        <v>47</v>
      </c>
      <c r="B51" s="4" t="s">
        <v>1136</v>
      </c>
      <c r="C51" s="4" t="s">
        <v>1221</v>
      </c>
      <c r="D51" s="21" t="s">
        <v>768</v>
      </c>
      <c r="E51" s="21">
        <v>0.1</v>
      </c>
      <c r="F51" s="18" t="s">
        <v>12</v>
      </c>
      <c r="G51" s="18" t="s">
        <v>21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4">
        <f t="shared" si="1"/>
        <v>0</v>
      </c>
      <c r="S51" s="21"/>
    </row>
    <row r="52" spans="1:19">
      <c r="A52" s="6">
        <v>48</v>
      </c>
      <c r="B52" s="6" t="s">
        <v>1137</v>
      </c>
      <c r="C52" s="4" t="s">
        <v>1223</v>
      </c>
      <c r="D52" s="21" t="s">
        <v>173</v>
      </c>
      <c r="E52" s="21">
        <v>1</v>
      </c>
      <c r="F52" s="18" t="s">
        <v>12</v>
      </c>
      <c r="G52" s="18" t="s">
        <v>21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4">
        <f t="shared" si="1"/>
        <v>0</v>
      </c>
      <c r="S52" s="21"/>
    </row>
    <row r="53" spans="1:19">
      <c r="A53" s="6">
        <v>49</v>
      </c>
      <c r="B53" s="6" t="s">
        <v>1138</v>
      </c>
      <c r="C53" s="4" t="s">
        <v>1224</v>
      </c>
      <c r="D53" s="21" t="s">
        <v>173</v>
      </c>
      <c r="E53" s="21">
        <v>1</v>
      </c>
      <c r="F53" s="18" t="s">
        <v>12</v>
      </c>
      <c r="G53" s="18" t="s">
        <v>21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4">
        <f t="shared" si="1"/>
        <v>0</v>
      </c>
      <c r="S53" s="21"/>
    </row>
    <row r="54" spans="1:19">
      <c r="A54" s="6">
        <v>50</v>
      </c>
      <c r="B54" s="6" t="s">
        <v>1139</v>
      </c>
      <c r="C54" s="4" t="s">
        <v>1226</v>
      </c>
      <c r="D54" s="21" t="s">
        <v>768</v>
      </c>
      <c r="E54" s="21">
        <v>2</v>
      </c>
      <c r="F54" s="18" t="s">
        <v>12</v>
      </c>
      <c r="G54" s="18" t="s">
        <v>21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4">
        <f t="shared" si="1"/>
        <v>0</v>
      </c>
      <c r="S54" s="21"/>
    </row>
    <row r="55" spans="1:19">
      <c r="A55" s="6">
        <v>51</v>
      </c>
      <c r="B55" s="4" t="s">
        <v>1142</v>
      </c>
      <c r="C55" s="4" t="s">
        <v>1229</v>
      </c>
      <c r="D55" s="21" t="s">
        <v>768</v>
      </c>
      <c r="E55" s="21">
        <v>7</v>
      </c>
      <c r="F55" s="18" t="s">
        <v>12</v>
      </c>
      <c r="G55" s="18" t="s">
        <v>21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4">
        <f t="shared" si="1"/>
        <v>0</v>
      </c>
      <c r="S55" s="21"/>
    </row>
    <row r="56" spans="1:19" ht="31.5">
      <c r="A56" s="6">
        <v>52</v>
      </c>
      <c r="B56" s="4" t="s">
        <v>1145</v>
      </c>
      <c r="C56" s="4" t="s">
        <v>1232</v>
      </c>
      <c r="D56" s="21" t="s">
        <v>768</v>
      </c>
      <c r="E56" s="21">
        <v>4</v>
      </c>
      <c r="F56" s="18" t="s">
        <v>12</v>
      </c>
      <c r="G56" s="18" t="s">
        <v>21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4">
        <f t="shared" si="1"/>
        <v>0</v>
      </c>
      <c r="S56" s="21"/>
    </row>
    <row r="57" spans="1:19">
      <c r="A57" s="6">
        <v>53</v>
      </c>
      <c r="B57" s="4" t="s">
        <v>515</v>
      </c>
      <c r="C57" s="4" t="s">
        <v>1162</v>
      </c>
      <c r="D57" s="21" t="s">
        <v>173</v>
      </c>
      <c r="E57" s="21">
        <v>1</v>
      </c>
      <c r="F57" s="18" t="s">
        <v>13</v>
      </c>
      <c r="G57" s="18" t="s">
        <v>354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>
        <f t="shared" si="1"/>
        <v>0</v>
      </c>
      <c r="S57" s="21"/>
    </row>
    <row r="58" spans="1:19">
      <c r="A58" s="6">
        <v>54</v>
      </c>
      <c r="B58" s="6" t="s">
        <v>1109</v>
      </c>
      <c r="C58" s="4" t="s">
        <v>1170</v>
      </c>
      <c r="D58" s="21" t="s">
        <v>173</v>
      </c>
      <c r="E58" s="21">
        <v>1</v>
      </c>
      <c r="F58" s="18" t="s">
        <v>13</v>
      </c>
      <c r="G58" s="18" t="s">
        <v>354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>
        <f t="shared" si="1"/>
        <v>0</v>
      </c>
      <c r="S58" s="21"/>
    </row>
    <row r="59" spans="1:19">
      <c r="A59" s="6">
        <v>55</v>
      </c>
      <c r="B59" s="6" t="s">
        <v>1111</v>
      </c>
      <c r="C59" s="4" t="s">
        <v>1176</v>
      </c>
      <c r="D59" s="21" t="s">
        <v>173</v>
      </c>
      <c r="E59" s="21">
        <v>1</v>
      </c>
      <c r="F59" s="18" t="s">
        <v>13</v>
      </c>
      <c r="G59" s="18" t="s">
        <v>354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>
        <f t="shared" si="1"/>
        <v>0</v>
      </c>
      <c r="S59" s="21"/>
    </row>
    <row r="60" spans="1:19">
      <c r="A60" s="6">
        <v>56</v>
      </c>
      <c r="B60" s="6" t="s">
        <v>1116</v>
      </c>
      <c r="C60" s="4" t="s">
        <v>1181</v>
      </c>
      <c r="D60" s="21" t="s">
        <v>173</v>
      </c>
      <c r="E60" s="21">
        <v>1</v>
      </c>
      <c r="F60" s="18" t="s">
        <v>13</v>
      </c>
      <c r="G60" s="18" t="s">
        <v>354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4">
        <f t="shared" si="1"/>
        <v>0</v>
      </c>
      <c r="S60" s="21"/>
    </row>
    <row r="61" spans="1:19">
      <c r="A61" s="6">
        <v>57</v>
      </c>
      <c r="B61" s="6" t="s">
        <v>1125</v>
      </c>
      <c r="C61" s="4" t="s">
        <v>1196</v>
      </c>
      <c r="D61" s="21" t="s">
        <v>768</v>
      </c>
      <c r="E61" s="21">
        <v>0.2</v>
      </c>
      <c r="F61" s="18" t="s">
        <v>13</v>
      </c>
      <c r="G61" s="18" t="s">
        <v>354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f t="shared" si="1"/>
        <v>0</v>
      </c>
      <c r="S61" s="21"/>
    </row>
    <row r="62" spans="1:19">
      <c r="A62" s="6">
        <v>58</v>
      </c>
      <c r="B62" s="6" t="s">
        <v>1125</v>
      </c>
      <c r="C62" s="4" t="s">
        <v>1199</v>
      </c>
      <c r="D62" s="21" t="s">
        <v>173</v>
      </c>
      <c r="E62" s="21">
        <v>1</v>
      </c>
      <c r="F62" s="18" t="s">
        <v>13</v>
      </c>
      <c r="G62" s="18" t="s">
        <v>354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>
        <f t="shared" si="1"/>
        <v>0</v>
      </c>
      <c r="S62" s="21"/>
    </row>
    <row r="63" spans="1:19">
      <c r="A63" s="6">
        <v>59</v>
      </c>
      <c r="B63" s="6" t="s">
        <v>1128</v>
      </c>
      <c r="C63" s="4" t="s">
        <v>1203</v>
      </c>
      <c r="D63" s="21" t="s">
        <v>173</v>
      </c>
      <c r="E63" s="21">
        <v>1</v>
      </c>
      <c r="F63" s="18" t="s">
        <v>13</v>
      </c>
      <c r="G63" s="18" t="s">
        <v>354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>
        <f t="shared" si="1"/>
        <v>0</v>
      </c>
      <c r="S63" s="21"/>
    </row>
    <row r="64" spans="1:19" ht="31.5">
      <c r="A64" s="6">
        <v>60</v>
      </c>
      <c r="B64" s="4" t="s">
        <v>1136</v>
      </c>
      <c r="C64" s="4" t="s">
        <v>968</v>
      </c>
      <c r="D64" s="21" t="s">
        <v>173</v>
      </c>
      <c r="E64" s="21">
        <v>1</v>
      </c>
      <c r="F64" s="18" t="s">
        <v>13</v>
      </c>
      <c r="G64" s="18" t="s">
        <v>354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4">
        <f t="shared" si="1"/>
        <v>0</v>
      </c>
      <c r="S64" s="21"/>
    </row>
    <row r="65" spans="1:19" ht="31.5">
      <c r="A65" s="6">
        <v>61</v>
      </c>
      <c r="B65" s="4" t="s">
        <v>1136</v>
      </c>
      <c r="C65" s="4" t="s">
        <v>1175</v>
      </c>
      <c r="D65" s="21" t="s">
        <v>173</v>
      </c>
      <c r="E65" s="21">
        <v>8</v>
      </c>
      <c r="F65" s="18" t="s">
        <v>13</v>
      </c>
      <c r="G65" s="18" t="s">
        <v>354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1"/>
        <v>0</v>
      </c>
      <c r="S65" s="21"/>
    </row>
    <row r="66" spans="1:19" ht="47.25">
      <c r="A66" s="6">
        <v>62</v>
      </c>
      <c r="B66" s="4" t="s">
        <v>1136</v>
      </c>
      <c r="C66" s="4" t="s">
        <v>1174</v>
      </c>
      <c r="D66" s="21" t="s">
        <v>174</v>
      </c>
      <c r="E66" s="21">
        <v>0.8</v>
      </c>
      <c r="F66" s="18" t="s">
        <v>13</v>
      </c>
      <c r="G66" s="18" t="s">
        <v>354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1"/>
        <v>0</v>
      </c>
      <c r="S66" s="21"/>
    </row>
    <row r="67" spans="1:19">
      <c r="A67" s="6">
        <v>63</v>
      </c>
      <c r="B67" s="4" t="s">
        <v>1136</v>
      </c>
      <c r="C67" s="4" t="s">
        <v>1220</v>
      </c>
      <c r="D67" s="21" t="s">
        <v>768</v>
      </c>
      <c r="E67" s="21">
        <v>0.2</v>
      </c>
      <c r="F67" s="18" t="s">
        <v>13</v>
      </c>
      <c r="G67" s="18" t="s">
        <v>354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1"/>
        <v>0</v>
      </c>
      <c r="S67" s="21"/>
    </row>
    <row r="68" spans="1:19">
      <c r="A68" s="6">
        <v>64</v>
      </c>
      <c r="B68" s="4" t="s">
        <v>1136</v>
      </c>
      <c r="C68" s="4" t="s">
        <v>1222</v>
      </c>
      <c r="D68" s="21" t="s">
        <v>768</v>
      </c>
      <c r="E68" s="21">
        <v>0.1</v>
      </c>
      <c r="F68" s="18" t="s">
        <v>13</v>
      </c>
      <c r="G68" s="18" t="s">
        <v>354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1"/>
        <v>0</v>
      </c>
      <c r="S68" s="21"/>
    </row>
    <row r="69" spans="1:19">
      <c r="A69" s="6">
        <v>65</v>
      </c>
      <c r="B69" s="4" t="s">
        <v>1144</v>
      </c>
      <c r="C69" s="4" t="s">
        <v>1231</v>
      </c>
      <c r="D69" s="21" t="s">
        <v>768</v>
      </c>
      <c r="E69" s="21">
        <v>0.05</v>
      </c>
      <c r="F69" s="18" t="s">
        <v>13</v>
      </c>
      <c r="G69" s="18" t="s">
        <v>354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4">
        <f t="shared" si="1"/>
        <v>0</v>
      </c>
      <c r="S69" s="21"/>
    </row>
    <row r="70" spans="1:19">
      <c r="A70" s="6">
        <v>66</v>
      </c>
      <c r="B70" s="6" t="s">
        <v>1148</v>
      </c>
      <c r="C70" s="4" t="s">
        <v>1236</v>
      </c>
      <c r="D70" s="21" t="s">
        <v>173</v>
      </c>
      <c r="E70" s="21">
        <v>1</v>
      </c>
      <c r="F70" s="18" t="s">
        <v>13</v>
      </c>
      <c r="G70" s="18" t="s">
        <v>354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>
        <f t="shared" ref="R70:R100" si="2">SUM(H70:Q70)/E70*100</f>
        <v>0</v>
      </c>
      <c r="S70" s="21"/>
    </row>
    <row r="71" spans="1:19" ht="31.5">
      <c r="A71" s="6">
        <v>67</v>
      </c>
      <c r="B71" s="6" t="s">
        <v>1109</v>
      </c>
      <c r="C71" s="4" t="s">
        <v>968</v>
      </c>
      <c r="D71" s="21" t="s">
        <v>173</v>
      </c>
      <c r="E71" s="21">
        <v>1</v>
      </c>
      <c r="F71" s="18" t="s">
        <v>14</v>
      </c>
      <c r="G71" s="18" t="s">
        <v>355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>
        <f t="shared" si="2"/>
        <v>0</v>
      </c>
      <c r="S71" s="21"/>
    </row>
    <row r="72" spans="1:19" ht="47.25">
      <c r="A72" s="6">
        <v>68</v>
      </c>
      <c r="B72" s="6" t="s">
        <v>1109</v>
      </c>
      <c r="C72" s="4" t="s">
        <v>1171</v>
      </c>
      <c r="D72" s="21" t="s">
        <v>174</v>
      </c>
      <c r="E72" s="21">
        <v>2.5</v>
      </c>
      <c r="F72" s="18" t="s">
        <v>14</v>
      </c>
      <c r="G72" s="18" t="s">
        <v>355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>
        <f t="shared" si="2"/>
        <v>0</v>
      </c>
      <c r="S72" s="21"/>
    </row>
    <row r="73" spans="1:19">
      <c r="A73" s="6">
        <v>69</v>
      </c>
      <c r="B73" s="4" t="s">
        <v>1110</v>
      </c>
      <c r="C73" s="4" t="s">
        <v>1173</v>
      </c>
      <c r="D73" s="21" t="s">
        <v>768</v>
      </c>
      <c r="E73" s="21">
        <v>0.2</v>
      </c>
      <c r="F73" s="18" t="s">
        <v>14</v>
      </c>
      <c r="G73" s="18" t="s">
        <v>355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>
        <f t="shared" si="2"/>
        <v>0</v>
      </c>
      <c r="S73" s="21"/>
    </row>
    <row r="74" spans="1:19" ht="47.25">
      <c r="A74" s="6">
        <v>70</v>
      </c>
      <c r="B74" s="4" t="s">
        <v>1110</v>
      </c>
      <c r="C74" s="4" t="s">
        <v>1174</v>
      </c>
      <c r="D74" s="21" t="s">
        <v>174</v>
      </c>
      <c r="E74" s="21">
        <v>0.6</v>
      </c>
      <c r="F74" s="18" t="s">
        <v>14</v>
      </c>
      <c r="G74" s="18" t="s">
        <v>355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>
        <f t="shared" si="2"/>
        <v>0</v>
      </c>
      <c r="S74" s="21"/>
    </row>
    <row r="75" spans="1:19" ht="31.5">
      <c r="A75" s="6">
        <v>71</v>
      </c>
      <c r="B75" s="4" t="s">
        <v>1110</v>
      </c>
      <c r="C75" s="4" t="s">
        <v>1175</v>
      </c>
      <c r="D75" s="21" t="s">
        <v>173</v>
      </c>
      <c r="E75" s="21">
        <v>7</v>
      </c>
      <c r="F75" s="18" t="s">
        <v>14</v>
      </c>
      <c r="G75" s="18" t="s">
        <v>355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>
        <f t="shared" si="2"/>
        <v>0</v>
      </c>
      <c r="S75" s="21"/>
    </row>
    <row r="76" spans="1:19">
      <c r="A76" s="6">
        <v>72</v>
      </c>
      <c r="B76" s="6" t="s">
        <v>1115</v>
      </c>
      <c r="C76" s="4" t="s">
        <v>1180</v>
      </c>
      <c r="D76" s="21" t="s">
        <v>173</v>
      </c>
      <c r="E76" s="21">
        <v>1</v>
      </c>
      <c r="F76" s="18" t="s">
        <v>14</v>
      </c>
      <c r="G76" s="18" t="s">
        <v>355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>
        <f t="shared" si="2"/>
        <v>0</v>
      </c>
      <c r="S76" s="21"/>
    </row>
    <row r="77" spans="1:19">
      <c r="A77" s="6">
        <v>73</v>
      </c>
      <c r="B77" s="4" t="s">
        <v>1121</v>
      </c>
      <c r="C77" s="4" t="s">
        <v>1191</v>
      </c>
      <c r="D77" s="21" t="s">
        <v>173</v>
      </c>
      <c r="E77" s="21">
        <v>1</v>
      </c>
      <c r="F77" s="18" t="s">
        <v>14</v>
      </c>
      <c r="G77" s="18" t="s">
        <v>355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>
        <f t="shared" si="2"/>
        <v>0</v>
      </c>
      <c r="S77" s="21"/>
    </row>
    <row r="78" spans="1:19">
      <c r="A78" s="6">
        <v>74</v>
      </c>
      <c r="B78" s="6" t="s">
        <v>1127</v>
      </c>
      <c r="C78" s="4" t="s">
        <v>1201</v>
      </c>
      <c r="D78" s="21" t="s">
        <v>173</v>
      </c>
      <c r="E78" s="21">
        <v>1</v>
      </c>
      <c r="F78" s="18" t="s">
        <v>14</v>
      </c>
      <c r="G78" s="18" t="s">
        <v>355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>
        <f t="shared" si="2"/>
        <v>0</v>
      </c>
      <c r="S78" s="21"/>
    </row>
    <row r="79" spans="1:19">
      <c r="A79" s="6">
        <v>75</v>
      </c>
      <c r="B79" s="6" t="s">
        <v>1128</v>
      </c>
      <c r="C79" s="4" t="s">
        <v>1202</v>
      </c>
      <c r="D79" s="21" t="s">
        <v>173</v>
      </c>
      <c r="E79" s="21">
        <v>1</v>
      </c>
      <c r="F79" s="18" t="s">
        <v>14</v>
      </c>
      <c r="G79" s="18" t="s">
        <v>355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>
        <f t="shared" si="2"/>
        <v>0</v>
      </c>
      <c r="S79" s="21"/>
    </row>
    <row r="80" spans="1:19">
      <c r="A80" s="6">
        <v>76</v>
      </c>
      <c r="B80" s="6" t="s">
        <v>1131</v>
      </c>
      <c r="C80" s="4" t="s">
        <v>1206</v>
      </c>
      <c r="D80" s="21" t="s">
        <v>173</v>
      </c>
      <c r="E80" s="21">
        <v>1</v>
      </c>
      <c r="F80" s="18" t="s">
        <v>14</v>
      </c>
      <c r="G80" s="18" t="s">
        <v>355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f t="shared" si="2"/>
        <v>0</v>
      </c>
      <c r="S80" s="21"/>
    </row>
    <row r="81" spans="1:19">
      <c r="A81" s="6">
        <v>77</v>
      </c>
      <c r="B81" s="6" t="s">
        <v>1146</v>
      </c>
      <c r="C81" s="4" t="s">
        <v>1233</v>
      </c>
      <c r="D81" s="21" t="s">
        <v>173</v>
      </c>
      <c r="E81" s="21">
        <v>1</v>
      </c>
      <c r="F81" s="18" t="s">
        <v>14</v>
      </c>
      <c r="G81" s="18" t="s">
        <v>355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"/>
        <v>0</v>
      </c>
      <c r="S81" s="21"/>
    </row>
    <row r="82" spans="1:19">
      <c r="A82" s="6">
        <v>78</v>
      </c>
      <c r="B82" s="4" t="s">
        <v>515</v>
      </c>
      <c r="C82" s="4" t="s">
        <v>1161</v>
      </c>
      <c r="D82" s="21" t="s">
        <v>174</v>
      </c>
      <c r="E82" s="21">
        <v>1</v>
      </c>
      <c r="F82" s="19" t="s">
        <v>764</v>
      </c>
      <c r="G82" s="19" t="s">
        <v>191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>
        <f t="shared" si="2"/>
        <v>0</v>
      </c>
      <c r="S82" s="21"/>
    </row>
    <row r="83" spans="1:19" ht="31.5">
      <c r="A83" s="6">
        <v>79</v>
      </c>
      <c r="B83" s="6" t="s">
        <v>1113</v>
      </c>
      <c r="C83" s="4" t="s">
        <v>1178</v>
      </c>
      <c r="D83" s="21" t="s">
        <v>174</v>
      </c>
      <c r="E83" s="21">
        <v>2</v>
      </c>
      <c r="F83" s="19" t="s">
        <v>764</v>
      </c>
      <c r="G83" s="19" t="s">
        <v>191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f t="shared" si="2"/>
        <v>0</v>
      </c>
      <c r="S83" s="21"/>
    </row>
    <row r="84" spans="1:19" ht="31.5">
      <c r="A84" s="6">
        <v>80</v>
      </c>
      <c r="B84" s="6" t="s">
        <v>1116</v>
      </c>
      <c r="C84" s="4" t="s">
        <v>1182</v>
      </c>
      <c r="D84" s="21" t="s">
        <v>174</v>
      </c>
      <c r="E84" s="21">
        <v>1.2</v>
      </c>
      <c r="F84" s="19" t="s">
        <v>764</v>
      </c>
      <c r="G84" s="19" t="s">
        <v>191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 t="shared" si="2"/>
        <v>0</v>
      </c>
      <c r="S84" s="21"/>
    </row>
    <row r="85" spans="1:19" ht="31.5">
      <c r="A85" s="6">
        <v>81</v>
      </c>
      <c r="B85" s="6" t="s">
        <v>1117</v>
      </c>
      <c r="C85" s="4" t="s">
        <v>1183</v>
      </c>
      <c r="D85" s="21" t="s">
        <v>174</v>
      </c>
      <c r="E85" s="21">
        <v>1.2</v>
      </c>
      <c r="F85" s="19" t="s">
        <v>764</v>
      </c>
      <c r="G85" s="19" t="s">
        <v>191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4">
        <f t="shared" si="2"/>
        <v>0</v>
      </c>
      <c r="S85" s="21"/>
    </row>
    <row r="86" spans="1:19">
      <c r="A86" s="6">
        <v>82</v>
      </c>
      <c r="B86" s="4" t="s">
        <v>1118</v>
      </c>
      <c r="C86" s="4" t="s">
        <v>1186</v>
      </c>
      <c r="D86" s="21" t="s">
        <v>174</v>
      </c>
      <c r="E86" s="21">
        <v>1.5</v>
      </c>
      <c r="F86" s="19" t="s">
        <v>764</v>
      </c>
      <c r="G86" s="19" t="s">
        <v>191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4">
        <f t="shared" si="2"/>
        <v>0</v>
      </c>
      <c r="S86" s="21"/>
    </row>
    <row r="87" spans="1:19" ht="31.5">
      <c r="A87" s="6">
        <v>83</v>
      </c>
      <c r="B87" s="4" t="s">
        <v>1118</v>
      </c>
      <c r="C87" s="4" t="s">
        <v>1187</v>
      </c>
      <c r="D87" s="21" t="s">
        <v>174</v>
      </c>
      <c r="E87" s="21">
        <v>2</v>
      </c>
      <c r="F87" s="19" t="s">
        <v>764</v>
      </c>
      <c r="G87" s="19" t="s">
        <v>191</v>
      </c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4">
        <f t="shared" si="2"/>
        <v>0</v>
      </c>
      <c r="S87" s="21"/>
    </row>
    <row r="88" spans="1:19">
      <c r="A88" s="6">
        <v>84</v>
      </c>
      <c r="B88" s="4" t="s">
        <v>1119</v>
      </c>
      <c r="C88" s="4" t="s">
        <v>1188</v>
      </c>
      <c r="D88" s="21" t="s">
        <v>174</v>
      </c>
      <c r="E88" s="21">
        <v>1.2</v>
      </c>
      <c r="F88" s="19" t="s">
        <v>764</v>
      </c>
      <c r="G88" s="19" t="s">
        <v>191</v>
      </c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4">
        <f t="shared" si="2"/>
        <v>0</v>
      </c>
      <c r="S88" s="21"/>
    </row>
    <row r="89" spans="1:19">
      <c r="A89" s="6">
        <v>85</v>
      </c>
      <c r="B89" s="4" t="s">
        <v>1121</v>
      </c>
      <c r="C89" s="4" t="s">
        <v>1190</v>
      </c>
      <c r="D89" s="21" t="s">
        <v>174</v>
      </c>
      <c r="E89" s="21">
        <v>0.6</v>
      </c>
      <c r="F89" s="19" t="s">
        <v>764</v>
      </c>
      <c r="G89" s="19" t="s">
        <v>191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4">
        <f t="shared" si="2"/>
        <v>0</v>
      </c>
      <c r="S89" s="21"/>
    </row>
    <row r="90" spans="1:19">
      <c r="A90" s="6">
        <v>86</v>
      </c>
      <c r="B90" s="6" t="s">
        <v>1125</v>
      </c>
      <c r="C90" s="4" t="s">
        <v>1197</v>
      </c>
      <c r="D90" s="21" t="s">
        <v>174</v>
      </c>
      <c r="E90" s="21">
        <v>1.3</v>
      </c>
      <c r="F90" s="19" t="s">
        <v>764</v>
      </c>
      <c r="G90" s="19" t="s">
        <v>191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>
        <f t="shared" si="2"/>
        <v>0</v>
      </c>
      <c r="S90" s="21"/>
    </row>
    <row r="91" spans="1:19">
      <c r="A91" s="6">
        <v>87</v>
      </c>
      <c r="B91" s="6" t="s">
        <v>1125</v>
      </c>
      <c r="C91" s="4" t="s">
        <v>1198</v>
      </c>
      <c r="D91" s="21" t="s">
        <v>174</v>
      </c>
      <c r="E91" s="21">
        <v>1.2</v>
      </c>
      <c r="F91" s="19" t="s">
        <v>764</v>
      </c>
      <c r="G91" s="19" t="s">
        <v>191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>
        <f t="shared" si="2"/>
        <v>0</v>
      </c>
      <c r="S91" s="21"/>
    </row>
    <row r="92" spans="1:19" ht="31.5">
      <c r="A92" s="6">
        <v>88</v>
      </c>
      <c r="B92" s="4" t="s">
        <v>1126</v>
      </c>
      <c r="C92" s="4" t="s">
        <v>1200</v>
      </c>
      <c r="D92" s="21" t="s">
        <v>174</v>
      </c>
      <c r="E92" s="21">
        <v>0.6</v>
      </c>
      <c r="F92" s="19" t="s">
        <v>764</v>
      </c>
      <c r="G92" s="19" t="s">
        <v>191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f t="shared" si="2"/>
        <v>0</v>
      </c>
      <c r="S92" s="21"/>
    </row>
    <row r="93" spans="1:19">
      <c r="A93" s="6">
        <v>89</v>
      </c>
      <c r="B93" s="6" t="s">
        <v>1132</v>
      </c>
      <c r="C93" s="4" t="s">
        <v>1208</v>
      </c>
      <c r="D93" s="21" t="s">
        <v>174</v>
      </c>
      <c r="E93" s="21">
        <v>1</v>
      </c>
      <c r="F93" s="19" t="s">
        <v>764</v>
      </c>
      <c r="G93" s="19" t="s">
        <v>191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>
        <f t="shared" si="2"/>
        <v>0</v>
      </c>
      <c r="S93" s="21"/>
    </row>
    <row r="94" spans="1:19">
      <c r="A94" s="6">
        <v>90</v>
      </c>
      <c r="B94" s="4" t="s">
        <v>1136</v>
      </c>
      <c r="C94" s="4" t="s">
        <v>1218</v>
      </c>
      <c r="D94" s="21" t="s">
        <v>174</v>
      </c>
      <c r="E94" s="21">
        <v>1.2</v>
      </c>
      <c r="F94" s="19" t="s">
        <v>764</v>
      </c>
      <c r="G94" s="19" t="s">
        <v>191</v>
      </c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4">
        <f t="shared" si="2"/>
        <v>0</v>
      </c>
      <c r="S94" s="21"/>
    </row>
    <row r="95" spans="1:19" ht="47.25">
      <c r="A95" s="6">
        <v>91</v>
      </c>
      <c r="B95" s="6" t="s">
        <v>1143</v>
      </c>
      <c r="C95" s="4" t="s">
        <v>1230</v>
      </c>
      <c r="D95" s="21" t="s">
        <v>173</v>
      </c>
      <c r="E95" s="21">
        <v>1</v>
      </c>
      <c r="F95" s="19" t="s">
        <v>764</v>
      </c>
      <c r="G95" s="19" t="s">
        <v>191</v>
      </c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4">
        <f t="shared" si="2"/>
        <v>0</v>
      </c>
      <c r="S95" s="21"/>
    </row>
    <row r="96" spans="1:19" ht="31.5">
      <c r="A96" s="6">
        <v>92</v>
      </c>
      <c r="B96" s="4" t="s">
        <v>1147</v>
      </c>
      <c r="C96" s="4" t="s">
        <v>1234</v>
      </c>
      <c r="D96" s="21" t="s">
        <v>174</v>
      </c>
      <c r="E96" s="21">
        <v>2</v>
      </c>
      <c r="F96" s="19" t="s">
        <v>764</v>
      </c>
      <c r="G96" s="19" t="s">
        <v>191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4">
        <f t="shared" si="2"/>
        <v>0</v>
      </c>
      <c r="S96" s="21"/>
    </row>
    <row r="97" spans="1:19" ht="31.5">
      <c r="A97" s="6">
        <v>93</v>
      </c>
      <c r="B97" s="4" t="s">
        <v>1149</v>
      </c>
      <c r="C97" s="4" t="s">
        <v>1237</v>
      </c>
      <c r="D97" s="21" t="s">
        <v>174</v>
      </c>
      <c r="E97" s="21">
        <v>1</v>
      </c>
      <c r="F97" s="19" t="s">
        <v>764</v>
      </c>
      <c r="G97" s="19" t="s">
        <v>191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>
        <f t="shared" si="2"/>
        <v>0</v>
      </c>
      <c r="S97" s="21"/>
    </row>
    <row r="98" spans="1:19" ht="31.5">
      <c r="A98" s="6">
        <v>94</v>
      </c>
      <c r="B98" s="4" t="s">
        <v>1151</v>
      </c>
      <c r="C98" s="4" t="s">
        <v>1239</v>
      </c>
      <c r="D98" s="21" t="s">
        <v>174</v>
      </c>
      <c r="E98" s="21">
        <v>1.8</v>
      </c>
      <c r="F98" s="19" t="s">
        <v>764</v>
      </c>
      <c r="G98" s="19" t="s">
        <v>191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>
        <f t="shared" si="2"/>
        <v>0</v>
      </c>
      <c r="S98" s="21"/>
    </row>
    <row r="99" spans="1:19" ht="47.25">
      <c r="A99" s="6">
        <v>95</v>
      </c>
      <c r="B99" s="6" t="s">
        <v>1152</v>
      </c>
      <c r="C99" s="4" t="s">
        <v>1240</v>
      </c>
      <c r="D99" s="21" t="s">
        <v>174</v>
      </c>
      <c r="E99" s="21">
        <v>1.3</v>
      </c>
      <c r="F99" s="19" t="s">
        <v>764</v>
      </c>
      <c r="G99" s="19" t="s">
        <v>191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>
        <f t="shared" si="2"/>
        <v>0</v>
      </c>
      <c r="S99" s="21"/>
    </row>
    <row r="100" spans="1:19" ht="31.5">
      <c r="A100" s="6">
        <v>96</v>
      </c>
      <c r="B100" s="4" t="s">
        <v>1153</v>
      </c>
      <c r="C100" s="4" t="s">
        <v>1241</v>
      </c>
      <c r="D100" s="21" t="s">
        <v>174</v>
      </c>
      <c r="E100" s="21">
        <v>2.5</v>
      </c>
      <c r="F100" s="19" t="s">
        <v>764</v>
      </c>
      <c r="G100" s="19" t="s">
        <v>191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f t="shared" si="2"/>
        <v>0</v>
      </c>
      <c r="S100" s="21"/>
    </row>
  </sheetData>
  <autoFilter ref="A4:R100">
    <sortState ref="A6:R100">
      <sortCondition ref="F4:F100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zoomScale="85" zoomScaleNormal="85" workbookViewId="0">
      <pane ySplit="4" topLeftCell="A5" activePane="bottomLeft" state="frozen"/>
      <selection pane="bottomLeft" activeCell="H14" sqref="H14"/>
    </sheetView>
  </sheetViews>
  <sheetFormatPr defaultColWidth="8.85546875" defaultRowHeight="15.75"/>
  <cols>
    <col min="1" max="1" width="5.42578125" style="23" customWidth="1"/>
    <col min="2" max="2" width="24.28515625" style="23" customWidth="1"/>
    <col min="3" max="3" width="49.5703125" style="23" customWidth="1"/>
    <col min="4" max="4" width="9.42578125" style="23" customWidth="1"/>
    <col min="5" max="5" width="9.28515625" style="23" customWidth="1"/>
    <col min="6" max="6" width="18" style="23" customWidth="1"/>
    <col min="7" max="8" width="18.28515625" style="23" customWidth="1"/>
    <col min="9" max="17" width="8.7109375" style="23" hidden="1" customWidth="1"/>
    <col min="18" max="18" width="14.7109375" style="23" customWidth="1"/>
    <col min="19" max="19" width="22.5703125" style="23" customWidth="1"/>
    <col min="20" max="16384" width="8.85546875" style="23"/>
  </cols>
  <sheetData>
    <row r="1" spans="1:19" ht="37.5" customHeight="1">
      <c r="A1" s="63" t="s">
        <v>1387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3" spans="1:19" ht="36" customHeight="1">
      <c r="A3" s="64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6</v>
      </c>
      <c r="H3" s="65" t="s">
        <v>7</v>
      </c>
      <c r="I3" s="65"/>
      <c r="J3" s="65"/>
      <c r="K3" s="65"/>
      <c r="L3" s="65"/>
      <c r="M3" s="65"/>
      <c r="N3" s="65"/>
      <c r="O3" s="65"/>
      <c r="P3" s="65"/>
      <c r="Q3" s="65"/>
      <c r="R3" s="64" t="s">
        <v>8</v>
      </c>
      <c r="S3" s="64" t="s">
        <v>1678</v>
      </c>
    </row>
    <row r="4" spans="1:19">
      <c r="A4" s="64"/>
      <c r="B4" s="64"/>
      <c r="C4" s="64"/>
      <c r="D4" s="64"/>
      <c r="E4" s="64"/>
      <c r="F4" s="64"/>
      <c r="G4" s="64"/>
      <c r="H4" s="36" t="s">
        <v>1797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64"/>
      <c r="S4" s="64"/>
    </row>
    <row r="5" spans="1:19" ht="31.5">
      <c r="A5" s="4">
        <v>1</v>
      </c>
      <c r="B5" s="4" t="s">
        <v>1382</v>
      </c>
      <c r="C5" s="4" t="s">
        <v>1263</v>
      </c>
      <c r="D5" s="8" t="s">
        <v>174</v>
      </c>
      <c r="E5" s="21">
        <v>0.68</v>
      </c>
      <c r="F5" s="26" t="s">
        <v>1372</v>
      </c>
      <c r="G5" s="26" t="s">
        <v>1373</v>
      </c>
      <c r="H5" s="6">
        <f>E5</f>
        <v>0.68</v>
      </c>
      <c r="I5" s="4"/>
      <c r="J5" s="4"/>
      <c r="K5" s="4"/>
      <c r="L5" s="4"/>
      <c r="M5" s="4"/>
      <c r="N5" s="4"/>
      <c r="O5" s="4"/>
      <c r="P5" s="4"/>
      <c r="Q5" s="4"/>
      <c r="R5" s="4">
        <f>SUM(H5:Q5)/E5*100</f>
        <v>100</v>
      </c>
      <c r="S5" s="4"/>
    </row>
    <row r="6" spans="1:19" ht="31.5">
      <c r="A6" s="4">
        <v>2</v>
      </c>
      <c r="B6" s="4" t="s">
        <v>1383</v>
      </c>
      <c r="C6" s="4" t="s">
        <v>1250</v>
      </c>
      <c r="D6" s="8" t="s">
        <v>768</v>
      </c>
      <c r="E6" s="21">
        <v>1</v>
      </c>
      <c r="F6" s="26" t="s">
        <v>1372</v>
      </c>
      <c r="G6" s="26" t="s">
        <v>1373</v>
      </c>
      <c r="H6" s="6">
        <f t="shared" ref="H6:H8" si="0">E6</f>
        <v>1</v>
      </c>
      <c r="I6" s="4"/>
      <c r="J6" s="4"/>
      <c r="K6" s="4"/>
      <c r="L6" s="4"/>
      <c r="M6" s="4"/>
      <c r="N6" s="4"/>
      <c r="O6" s="4"/>
      <c r="P6" s="4"/>
      <c r="Q6" s="4"/>
      <c r="R6" s="4">
        <f t="shared" ref="R6:R69" si="1">SUM(H6:Q6)/E6*100</f>
        <v>100</v>
      </c>
      <c r="S6" s="4"/>
    </row>
    <row r="7" spans="1:19" ht="31.5">
      <c r="A7" s="4">
        <v>3</v>
      </c>
      <c r="B7" s="4" t="s">
        <v>1278</v>
      </c>
      <c r="C7" s="4" t="s">
        <v>568</v>
      </c>
      <c r="D7" s="8" t="s">
        <v>173</v>
      </c>
      <c r="E7" s="21">
        <v>9</v>
      </c>
      <c r="F7" s="26" t="s">
        <v>1372</v>
      </c>
      <c r="G7" s="26" t="s">
        <v>1373</v>
      </c>
      <c r="H7" s="6">
        <f t="shared" si="0"/>
        <v>9</v>
      </c>
      <c r="I7" s="21"/>
      <c r="J7" s="21"/>
      <c r="K7" s="21"/>
      <c r="L7" s="21"/>
      <c r="M7" s="21"/>
      <c r="N7" s="21"/>
      <c r="O7" s="21"/>
      <c r="P7" s="21"/>
      <c r="Q7" s="21"/>
      <c r="R7" s="4">
        <f t="shared" si="1"/>
        <v>100</v>
      </c>
      <c r="S7" s="4"/>
    </row>
    <row r="8" spans="1:19">
      <c r="A8" s="4">
        <v>4</v>
      </c>
      <c r="B8" s="27" t="s">
        <v>1293</v>
      </c>
      <c r="C8" s="28" t="s">
        <v>1294</v>
      </c>
      <c r="D8" s="8" t="s">
        <v>173</v>
      </c>
      <c r="E8" s="21">
        <v>1</v>
      </c>
      <c r="F8" s="29" t="s">
        <v>1372</v>
      </c>
      <c r="G8" s="29" t="s">
        <v>1375</v>
      </c>
      <c r="H8" s="6">
        <f t="shared" si="0"/>
        <v>1</v>
      </c>
      <c r="I8" s="21"/>
      <c r="J8" s="21"/>
      <c r="K8" s="21"/>
      <c r="L8" s="21"/>
      <c r="M8" s="21"/>
      <c r="N8" s="21"/>
      <c r="O8" s="21"/>
      <c r="P8" s="21"/>
      <c r="Q8" s="21"/>
      <c r="R8" s="4">
        <f t="shared" si="1"/>
        <v>100</v>
      </c>
      <c r="S8" s="4"/>
    </row>
    <row r="9" spans="1:19">
      <c r="A9" s="4">
        <v>5</v>
      </c>
      <c r="B9" s="21" t="s">
        <v>1327</v>
      </c>
      <c r="C9" s="30" t="s">
        <v>1328</v>
      </c>
      <c r="D9" s="8" t="s">
        <v>173</v>
      </c>
      <c r="E9" s="21">
        <v>1</v>
      </c>
      <c r="F9" s="31" t="s">
        <v>1377</v>
      </c>
      <c r="G9" s="19" t="s">
        <v>175</v>
      </c>
      <c r="H9" s="8">
        <v>1</v>
      </c>
      <c r="I9" s="21"/>
      <c r="J9" s="21"/>
      <c r="K9" s="21"/>
      <c r="L9" s="21"/>
      <c r="M9" s="21"/>
      <c r="N9" s="21"/>
      <c r="O9" s="21"/>
      <c r="P9" s="21"/>
      <c r="Q9" s="21"/>
      <c r="R9" s="4">
        <f t="shared" si="1"/>
        <v>100</v>
      </c>
      <c r="S9" s="41"/>
    </row>
    <row r="10" spans="1:19">
      <c r="A10" s="4">
        <v>6</v>
      </c>
      <c r="B10" s="21" t="s">
        <v>1329</v>
      </c>
      <c r="C10" s="30" t="s">
        <v>1330</v>
      </c>
      <c r="D10" s="8" t="s">
        <v>173</v>
      </c>
      <c r="E10" s="21">
        <v>1</v>
      </c>
      <c r="F10" s="31" t="s">
        <v>1377</v>
      </c>
      <c r="G10" s="19" t="s">
        <v>175</v>
      </c>
      <c r="H10" s="8">
        <v>1</v>
      </c>
      <c r="I10" s="21"/>
      <c r="J10" s="21"/>
      <c r="K10" s="21"/>
      <c r="L10" s="21"/>
      <c r="M10" s="21"/>
      <c r="N10" s="21"/>
      <c r="O10" s="21"/>
      <c r="P10" s="21"/>
      <c r="Q10" s="21"/>
      <c r="R10" s="4">
        <f t="shared" si="1"/>
        <v>100</v>
      </c>
      <c r="S10" s="41"/>
    </row>
    <row r="11" spans="1:19" ht="31.5">
      <c r="A11" s="4">
        <v>7</v>
      </c>
      <c r="B11" s="4" t="s">
        <v>1243</v>
      </c>
      <c r="C11" s="4" t="s">
        <v>1245</v>
      </c>
      <c r="D11" s="8" t="s">
        <v>768</v>
      </c>
      <c r="E11" s="21">
        <v>2.7</v>
      </c>
      <c r="F11" s="29" t="s">
        <v>639</v>
      </c>
      <c r="G11" s="19" t="s">
        <v>355</v>
      </c>
      <c r="H11" s="8"/>
      <c r="I11" s="21"/>
      <c r="J11" s="21"/>
      <c r="K11" s="21"/>
      <c r="L11" s="21"/>
      <c r="M11" s="21"/>
      <c r="N11" s="21"/>
      <c r="O11" s="21"/>
      <c r="P11" s="21"/>
      <c r="Q11" s="21"/>
      <c r="R11" s="4">
        <f t="shared" si="1"/>
        <v>0</v>
      </c>
      <c r="S11" s="27"/>
    </row>
    <row r="12" spans="1:19">
      <c r="A12" s="4">
        <v>8</v>
      </c>
      <c r="B12" s="4" t="s">
        <v>1246</v>
      </c>
      <c r="C12" s="30" t="s">
        <v>1247</v>
      </c>
      <c r="D12" s="8" t="s">
        <v>173</v>
      </c>
      <c r="E12" s="21">
        <v>1</v>
      </c>
      <c r="F12" s="29" t="s">
        <v>639</v>
      </c>
      <c r="G12" s="19" t="s">
        <v>355</v>
      </c>
      <c r="H12" s="8">
        <v>1</v>
      </c>
      <c r="I12" s="21"/>
      <c r="J12" s="21"/>
      <c r="K12" s="21"/>
      <c r="L12" s="21"/>
      <c r="M12" s="21"/>
      <c r="N12" s="21"/>
      <c r="O12" s="21"/>
      <c r="P12" s="21"/>
      <c r="Q12" s="21"/>
      <c r="R12" s="4">
        <f t="shared" si="1"/>
        <v>100</v>
      </c>
      <c r="S12" s="41"/>
    </row>
    <row r="13" spans="1:19" ht="47.25">
      <c r="A13" s="4">
        <v>9</v>
      </c>
      <c r="B13" s="4" t="s">
        <v>1248</v>
      </c>
      <c r="C13" s="4" t="s">
        <v>1249</v>
      </c>
      <c r="D13" s="8" t="s">
        <v>174</v>
      </c>
      <c r="E13" s="21">
        <v>0.6</v>
      </c>
      <c r="F13" s="26" t="s">
        <v>639</v>
      </c>
      <c r="G13" s="26" t="s">
        <v>1360</v>
      </c>
      <c r="H13" s="8">
        <v>0.6</v>
      </c>
      <c r="I13" s="21"/>
      <c r="J13" s="21"/>
      <c r="K13" s="21"/>
      <c r="L13" s="21"/>
      <c r="M13" s="21"/>
      <c r="N13" s="21"/>
      <c r="O13" s="21"/>
      <c r="P13" s="21"/>
      <c r="Q13" s="21"/>
      <c r="R13" s="4">
        <f t="shared" si="1"/>
        <v>100</v>
      </c>
      <c r="S13" s="41"/>
    </row>
    <row r="14" spans="1:19">
      <c r="A14" s="4">
        <v>10</v>
      </c>
      <c r="B14" s="4" t="s">
        <v>1248</v>
      </c>
      <c r="C14" s="4" t="s">
        <v>1250</v>
      </c>
      <c r="D14" s="8" t="s">
        <v>768</v>
      </c>
      <c r="E14" s="21">
        <v>0.5</v>
      </c>
      <c r="F14" s="26" t="s">
        <v>639</v>
      </c>
      <c r="G14" s="26" t="s">
        <v>1360</v>
      </c>
      <c r="H14" s="8">
        <v>0.5</v>
      </c>
      <c r="I14" s="21"/>
      <c r="J14" s="21"/>
      <c r="K14" s="21"/>
      <c r="L14" s="21"/>
      <c r="M14" s="21"/>
      <c r="N14" s="21"/>
      <c r="O14" s="21"/>
      <c r="P14" s="21"/>
      <c r="Q14" s="21"/>
      <c r="R14" s="4">
        <f t="shared" si="1"/>
        <v>100</v>
      </c>
      <c r="S14" s="27"/>
    </row>
    <row r="15" spans="1:19" ht="31.5">
      <c r="A15" s="4">
        <v>11</v>
      </c>
      <c r="B15" s="4" t="s">
        <v>1248</v>
      </c>
      <c r="C15" s="4" t="s">
        <v>568</v>
      </c>
      <c r="D15" s="8" t="s">
        <v>173</v>
      </c>
      <c r="E15" s="21">
        <v>15</v>
      </c>
      <c r="F15" s="26" t="s">
        <v>639</v>
      </c>
      <c r="G15" s="26" t="s">
        <v>1360</v>
      </c>
      <c r="H15" s="8">
        <v>15</v>
      </c>
      <c r="I15" s="21"/>
      <c r="J15" s="21"/>
      <c r="K15" s="21"/>
      <c r="L15" s="21"/>
      <c r="M15" s="21"/>
      <c r="N15" s="21"/>
      <c r="O15" s="21"/>
      <c r="P15" s="21"/>
      <c r="Q15" s="21"/>
      <c r="R15" s="40">
        <f t="shared" si="1"/>
        <v>100</v>
      </c>
      <c r="S15" s="27"/>
    </row>
    <row r="16" spans="1:19">
      <c r="A16" s="4">
        <v>12</v>
      </c>
      <c r="B16" s="4" t="s">
        <v>1258</v>
      </c>
      <c r="C16" s="27" t="s">
        <v>1259</v>
      </c>
      <c r="D16" s="8" t="s">
        <v>173</v>
      </c>
      <c r="E16" s="21">
        <v>1</v>
      </c>
      <c r="F16" s="29" t="s">
        <v>639</v>
      </c>
      <c r="G16" s="29" t="s">
        <v>1360</v>
      </c>
      <c r="H16" s="6">
        <v>1</v>
      </c>
      <c r="I16" s="4"/>
      <c r="J16" s="4"/>
      <c r="K16" s="4"/>
      <c r="L16" s="4"/>
      <c r="M16" s="4"/>
      <c r="N16" s="4"/>
      <c r="O16" s="4"/>
      <c r="P16" s="4"/>
      <c r="Q16" s="4"/>
      <c r="R16" s="4">
        <f t="shared" si="1"/>
        <v>100</v>
      </c>
      <c r="S16" s="27"/>
    </row>
    <row r="17" spans="1:19">
      <c r="A17" s="4">
        <v>13</v>
      </c>
      <c r="B17" s="4" t="s">
        <v>1268</v>
      </c>
      <c r="C17" s="27" t="s">
        <v>1269</v>
      </c>
      <c r="D17" s="8" t="s">
        <v>173</v>
      </c>
      <c r="E17" s="21">
        <v>1</v>
      </c>
      <c r="F17" s="29" t="s">
        <v>639</v>
      </c>
      <c r="G17" s="29" t="s">
        <v>1360</v>
      </c>
      <c r="H17" s="8">
        <v>1</v>
      </c>
      <c r="I17" s="21"/>
      <c r="J17" s="21"/>
      <c r="K17" s="21"/>
      <c r="L17" s="21"/>
      <c r="M17" s="21"/>
      <c r="N17" s="21"/>
      <c r="O17" s="21"/>
      <c r="P17" s="21"/>
      <c r="Q17" s="21"/>
      <c r="R17" s="4">
        <f t="shared" si="1"/>
        <v>100</v>
      </c>
      <c r="S17" s="27"/>
    </row>
    <row r="18" spans="1:19" ht="31.5">
      <c r="A18" s="4">
        <v>14</v>
      </c>
      <c r="B18" s="4" t="s">
        <v>1281</v>
      </c>
      <c r="C18" s="4" t="s">
        <v>1282</v>
      </c>
      <c r="D18" s="8" t="s">
        <v>768</v>
      </c>
      <c r="E18" s="21">
        <v>7.41</v>
      </c>
      <c r="F18" s="26" t="s">
        <v>639</v>
      </c>
      <c r="G18" s="26" t="s">
        <v>1360</v>
      </c>
      <c r="H18" s="8">
        <v>7.41</v>
      </c>
      <c r="I18" s="21"/>
      <c r="J18" s="21"/>
      <c r="K18" s="21"/>
      <c r="L18" s="21"/>
      <c r="M18" s="21"/>
      <c r="N18" s="21"/>
      <c r="O18" s="21"/>
      <c r="P18" s="21"/>
      <c r="Q18" s="21"/>
      <c r="R18" s="4">
        <f t="shared" si="1"/>
        <v>100</v>
      </c>
      <c r="S18" s="27"/>
    </row>
    <row r="19" spans="1:19">
      <c r="A19" s="4">
        <v>15</v>
      </c>
      <c r="B19" s="27" t="s">
        <v>1293</v>
      </c>
      <c r="C19" s="27" t="s">
        <v>1295</v>
      </c>
      <c r="D19" s="8" t="s">
        <v>173</v>
      </c>
      <c r="E19" s="21">
        <v>1</v>
      </c>
      <c r="F19" s="29" t="s">
        <v>639</v>
      </c>
      <c r="G19" s="29" t="s">
        <v>1360</v>
      </c>
      <c r="H19" s="6">
        <v>1</v>
      </c>
      <c r="I19" s="4"/>
      <c r="J19" s="4"/>
      <c r="K19" s="4"/>
      <c r="L19" s="4"/>
      <c r="M19" s="4"/>
      <c r="N19" s="4"/>
      <c r="O19" s="4"/>
      <c r="P19" s="4"/>
      <c r="Q19" s="4"/>
      <c r="R19" s="4">
        <f t="shared" si="1"/>
        <v>100</v>
      </c>
      <c r="S19" s="41"/>
    </row>
    <row r="20" spans="1:19">
      <c r="A20" s="4">
        <v>16</v>
      </c>
      <c r="B20" s="27" t="s">
        <v>1304</v>
      </c>
      <c r="C20" s="27" t="s">
        <v>1305</v>
      </c>
      <c r="D20" s="8" t="s">
        <v>173</v>
      </c>
      <c r="E20" s="21">
        <v>1</v>
      </c>
      <c r="F20" s="29" t="s">
        <v>639</v>
      </c>
      <c r="G20" s="29" t="s">
        <v>1360</v>
      </c>
      <c r="H20" s="8">
        <v>1</v>
      </c>
      <c r="I20" s="21"/>
      <c r="J20" s="21"/>
      <c r="K20" s="21"/>
      <c r="L20" s="21"/>
      <c r="M20" s="21"/>
      <c r="N20" s="21"/>
      <c r="O20" s="21"/>
      <c r="P20" s="21"/>
      <c r="Q20" s="21"/>
      <c r="R20" s="4">
        <f t="shared" si="1"/>
        <v>100</v>
      </c>
      <c r="S20" s="27"/>
    </row>
    <row r="21" spans="1:19">
      <c r="A21" s="4">
        <v>17</v>
      </c>
      <c r="B21" s="27" t="s">
        <v>1306</v>
      </c>
      <c r="C21" s="27" t="s">
        <v>1307</v>
      </c>
      <c r="D21" s="8" t="s">
        <v>173</v>
      </c>
      <c r="E21" s="21">
        <v>1</v>
      </c>
      <c r="F21" s="29" t="s">
        <v>639</v>
      </c>
      <c r="G21" s="29" t="s">
        <v>1360</v>
      </c>
      <c r="H21" s="8">
        <v>1</v>
      </c>
      <c r="I21" s="21"/>
      <c r="J21" s="21"/>
      <c r="K21" s="21"/>
      <c r="L21" s="21"/>
      <c r="M21" s="21"/>
      <c r="N21" s="21"/>
      <c r="O21" s="21"/>
      <c r="P21" s="21"/>
      <c r="Q21" s="21"/>
      <c r="R21" s="4">
        <f t="shared" si="1"/>
        <v>100</v>
      </c>
      <c r="S21" s="27"/>
    </row>
    <row r="22" spans="1:19" ht="31.5">
      <c r="A22" s="4">
        <v>18</v>
      </c>
      <c r="B22" s="4" t="s">
        <v>1243</v>
      </c>
      <c r="C22" s="4" t="s">
        <v>1244</v>
      </c>
      <c r="D22" s="8" t="s">
        <v>174</v>
      </c>
      <c r="E22" s="21">
        <v>0.1</v>
      </c>
      <c r="F22" s="26" t="s">
        <v>1358</v>
      </c>
      <c r="G22" s="26" t="s">
        <v>1359</v>
      </c>
      <c r="H22" s="6"/>
      <c r="I22" s="4"/>
      <c r="J22" s="4"/>
      <c r="K22" s="4"/>
      <c r="L22" s="4"/>
      <c r="M22" s="4"/>
      <c r="N22" s="4"/>
      <c r="O22" s="4"/>
      <c r="P22" s="4"/>
      <c r="Q22" s="4"/>
      <c r="R22" s="4">
        <f t="shared" si="1"/>
        <v>0</v>
      </c>
      <c r="S22" s="4"/>
    </row>
    <row r="23" spans="1:19" ht="31.5">
      <c r="A23" s="4">
        <v>19</v>
      </c>
      <c r="B23" s="4" t="s">
        <v>1243</v>
      </c>
      <c r="C23" s="4" t="s">
        <v>568</v>
      </c>
      <c r="D23" s="8" t="s">
        <v>173</v>
      </c>
      <c r="E23" s="21">
        <v>1</v>
      </c>
      <c r="F23" s="26" t="s">
        <v>1358</v>
      </c>
      <c r="G23" s="26" t="s">
        <v>1359</v>
      </c>
      <c r="H23" s="8"/>
      <c r="I23" s="21"/>
      <c r="J23" s="21"/>
      <c r="K23" s="21"/>
      <c r="L23" s="21"/>
      <c r="M23" s="21"/>
      <c r="N23" s="21"/>
      <c r="O23" s="21"/>
      <c r="P23" s="21"/>
      <c r="Q23" s="21"/>
      <c r="R23" s="4">
        <f t="shared" si="1"/>
        <v>0</v>
      </c>
      <c r="S23" s="4"/>
    </row>
    <row r="24" spans="1:19" ht="31.5">
      <c r="A24" s="4">
        <v>20</v>
      </c>
      <c r="B24" s="4" t="s">
        <v>1267</v>
      </c>
      <c r="C24" s="6" t="s">
        <v>1250</v>
      </c>
      <c r="D24" s="8" t="s">
        <v>768</v>
      </c>
      <c r="E24" s="21">
        <v>2.58</v>
      </c>
      <c r="F24" s="29" t="s">
        <v>1358</v>
      </c>
      <c r="G24" s="19" t="s">
        <v>355</v>
      </c>
      <c r="H24" s="6"/>
      <c r="I24" s="4"/>
      <c r="J24" s="4"/>
      <c r="K24" s="4"/>
      <c r="L24" s="4"/>
      <c r="M24" s="4"/>
      <c r="N24" s="4"/>
      <c r="O24" s="4"/>
      <c r="P24" s="4"/>
      <c r="Q24" s="4"/>
      <c r="R24" s="4">
        <f t="shared" si="1"/>
        <v>0</v>
      </c>
      <c r="S24" s="4"/>
    </row>
    <row r="25" spans="1:19" ht="31.5">
      <c r="A25" s="4">
        <v>21</v>
      </c>
      <c r="B25" s="4" t="s">
        <v>1384</v>
      </c>
      <c r="C25" s="4" t="s">
        <v>1263</v>
      </c>
      <c r="D25" s="8" t="s">
        <v>174</v>
      </c>
      <c r="E25" s="21">
        <v>1.6</v>
      </c>
      <c r="F25" s="26" t="s">
        <v>1358</v>
      </c>
      <c r="G25" s="26" t="s">
        <v>1359</v>
      </c>
      <c r="H25" s="8"/>
      <c r="I25" s="21"/>
      <c r="J25" s="21"/>
      <c r="K25" s="21"/>
      <c r="L25" s="21"/>
      <c r="M25" s="21"/>
      <c r="N25" s="21"/>
      <c r="O25" s="21"/>
      <c r="P25" s="21"/>
      <c r="Q25" s="21"/>
      <c r="R25" s="4">
        <f t="shared" si="1"/>
        <v>0</v>
      </c>
      <c r="S25" s="4"/>
    </row>
    <row r="26" spans="1:19">
      <c r="A26" s="4">
        <v>22</v>
      </c>
      <c r="B26" s="4" t="s">
        <v>1279</v>
      </c>
      <c r="C26" s="4" t="s">
        <v>1250</v>
      </c>
      <c r="D26" s="8" t="s">
        <v>768</v>
      </c>
      <c r="E26" s="21">
        <v>1</v>
      </c>
      <c r="F26" s="26" t="s">
        <v>1358</v>
      </c>
      <c r="G26" s="26" t="s">
        <v>1359</v>
      </c>
      <c r="H26" s="8"/>
      <c r="I26" s="21"/>
      <c r="J26" s="21"/>
      <c r="K26" s="21"/>
      <c r="L26" s="21"/>
      <c r="M26" s="21"/>
      <c r="N26" s="21"/>
      <c r="O26" s="21"/>
      <c r="P26" s="21"/>
      <c r="Q26" s="21"/>
      <c r="R26" s="4">
        <f t="shared" si="1"/>
        <v>0</v>
      </c>
      <c r="S26" s="4"/>
    </row>
    <row r="27" spans="1:19" ht="31.5">
      <c r="A27" s="4">
        <v>23</v>
      </c>
      <c r="B27" s="4" t="s">
        <v>1279</v>
      </c>
      <c r="C27" s="4" t="s">
        <v>568</v>
      </c>
      <c r="D27" s="8" t="s">
        <v>173</v>
      </c>
      <c r="E27" s="21">
        <v>36</v>
      </c>
      <c r="F27" s="26" t="s">
        <v>1358</v>
      </c>
      <c r="G27" s="26" t="s">
        <v>1359</v>
      </c>
      <c r="H27" s="8"/>
      <c r="I27" s="21"/>
      <c r="J27" s="21"/>
      <c r="K27" s="21"/>
      <c r="L27" s="21"/>
      <c r="M27" s="21"/>
      <c r="N27" s="21"/>
      <c r="O27" s="21"/>
      <c r="P27" s="21"/>
      <c r="Q27" s="21"/>
      <c r="R27" s="4">
        <f t="shared" si="1"/>
        <v>0</v>
      </c>
      <c r="S27" s="4"/>
    </row>
    <row r="28" spans="1:19" ht="18.75" customHeight="1">
      <c r="A28" s="4">
        <v>24</v>
      </c>
      <c r="B28" s="4" t="s">
        <v>1283</v>
      </c>
      <c r="C28" s="4" t="s">
        <v>1284</v>
      </c>
      <c r="D28" s="8" t="s">
        <v>768</v>
      </c>
      <c r="E28" s="21">
        <v>1.56</v>
      </c>
      <c r="F28" s="26" t="s">
        <v>1358</v>
      </c>
      <c r="G28" s="26" t="s">
        <v>1359</v>
      </c>
      <c r="H28" s="8"/>
      <c r="I28" s="21"/>
      <c r="J28" s="21"/>
      <c r="K28" s="21"/>
      <c r="L28" s="21"/>
      <c r="M28" s="21"/>
      <c r="N28" s="21"/>
      <c r="O28" s="21"/>
      <c r="P28" s="21"/>
      <c r="Q28" s="21"/>
      <c r="R28" s="4">
        <f t="shared" si="1"/>
        <v>0</v>
      </c>
      <c r="S28" s="4"/>
    </row>
    <row r="29" spans="1:19">
      <c r="A29" s="4">
        <v>25</v>
      </c>
      <c r="B29" s="27" t="s">
        <v>1293</v>
      </c>
      <c r="C29" s="27" t="s">
        <v>1296</v>
      </c>
      <c r="D29" s="8" t="s">
        <v>173</v>
      </c>
      <c r="E29" s="21">
        <v>1</v>
      </c>
      <c r="F29" s="29" t="s">
        <v>1358</v>
      </c>
      <c r="G29" s="29" t="s">
        <v>1376</v>
      </c>
      <c r="H29" s="6"/>
      <c r="I29" s="4"/>
      <c r="J29" s="4"/>
      <c r="K29" s="4"/>
      <c r="L29" s="4"/>
      <c r="M29" s="4"/>
      <c r="N29" s="4"/>
      <c r="O29" s="4"/>
      <c r="P29" s="4"/>
      <c r="Q29" s="4"/>
      <c r="R29" s="4">
        <f t="shared" si="1"/>
        <v>0</v>
      </c>
      <c r="S29" s="4"/>
    </row>
    <row r="30" spans="1:19">
      <c r="A30" s="4">
        <v>26</v>
      </c>
      <c r="B30" s="27" t="s">
        <v>1298</v>
      </c>
      <c r="C30" s="27" t="s">
        <v>1299</v>
      </c>
      <c r="D30" s="8" t="s">
        <v>173</v>
      </c>
      <c r="E30" s="21">
        <v>1</v>
      </c>
      <c r="F30" s="29" t="s">
        <v>1358</v>
      </c>
      <c r="G30" s="29" t="s">
        <v>1376</v>
      </c>
      <c r="H30" s="8"/>
      <c r="I30" s="21"/>
      <c r="J30" s="21"/>
      <c r="K30" s="21"/>
      <c r="L30" s="21"/>
      <c r="M30" s="21"/>
      <c r="N30" s="21"/>
      <c r="O30" s="21"/>
      <c r="P30" s="21"/>
      <c r="Q30" s="21"/>
      <c r="R30" s="4">
        <f t="shared" si="1"/>
        <v>0</v>
      </c>
      <c r="S30" s="4"/>
    </row>
    <row r="31" spans="1:19">
      <c r="A31" s="4">
        <v>27</v>
      </c>
      <c r="B31" s="27" t="s">
        <v>1314</v>
      </c>
      <c r="C31" s="27" t="s">
        <v>1315</v>
      </c>
      <c r="D31" s="8" t="s">
        <v>173</v>
      </c>
      <c r="E31" s="21">
        <v>1</v>
      </c>
      <c r="F31" s="29" t="s">
        <v>1358</v>
      </c>
      <c r="G31" s="29" t="s">
        <v>1376</v>
      </c>
      <c r="H31" s="6"/>
      <c r="I31" s="4"/>
      <c r="J31" s="4"/>
      <c r="K31" s="4"/>
      <c r="L31" s="4"/>
      <c r="M31" s="4"/>
      <c r="N31" s="4"/>
      <c r="O31" s="4"/>
      <c r="P31" s="4"/>
      <c r="Q31" s="4"/>
      <c r="R31" s="4">
        <f t="shared" si="1"/>
        <v>0</v>
      </c>
      <c r="S31" s="4"/>
    </row>
    <row r="32" spans="1:19" ht="31.5">
      <c r="A32" s="4">
        <v>28</v>
      </c>
      <c r="B32" s="4" t="s">
        <v>1324</v>
      </c>
      <c r="C32" s="4" t="s">
        <v>568</v>
      </c>
      <c r="D32" s="8" t="s">
        <v>173</v>
      </c>
      <c r="E32" s="21">
        <v>36</v>
      </c>
      <c r="F32" s="26" t="s">
        <v>1358</v>
      </c>
      <c r="G32" s="19" t="s">
        <v>1359</v>
      </c>
      <c r="H32" s="6"/>
      <c r="I32" s="4"/>
      <c r="J32" s="4"/>
      <c r="K32" s="4"/>
      <c r="L32" s="4"/>
      <c r="M32" s="4"/>
      <c r="N32" s="4"/>
      <c r="O32" s="4"/>
      <c r="P32" s="4"/>
      <c r="Q32" s="4"/>
      <c r="R32" s="4">
        <f t="shared" si="1"/>
        <v>0</v>
      </c>
      <c r="S32" s="4"/>
    </row>
    <row r="33" spans="1:19">
      <c r="A33" s="4">
        <v>29</v>
      </c>
      <c r="B33" s="27" t="s">
        <v>1306</v>
      </c>
      <c r="C33" s="30" t="s">
        <v>1312</v>
      </c>
      <c r="D33" s="8" t="s">
        <v>173</v>
      </c>
      <c r="E33" s="21">
        <v>1</v>
      </c>
      <c r="F33" s="31" t="s">
        <v>1386</v>
      </c>
      <c r="G33" s="29" t="s">
        <v>1371</v>
      </c>
      <c r="H33" s="6"/>
      <c r="I33" s="4"/>
      <c r="J33" s="4"/>
      <c r="K33" s="4"/>
      <c r="L33" s="4"/>
      <c r="M33" s="4"/>
      <c r="N33" s="4"/>
      <c r="O33" s="4"/>
      <c r="P33" s="4"/>
      <c r="Q33" s="4"/>
      <c r="R33" s="4">
        <f t="shared" si="1"/>
        <v>0</v>
      </c>
      <c r="S33" s="4"/>
    </row>
    <row r="34" spans="1:19">
      <c r="A34" s="4">
        <v>30</v>
      </c>
      <c r="B34" s="4" t="s">
        <v>1320</v>
      </c>
      <c r="C34" s="30" t="s">
        <v>1323</v>
      </c>
      <c r="D34" s="8" t="s">
        <v>173</v>
      </c>
      <c r="E34" s="21">
        <v>1</v>
      </c>
      <c r="F34" s="31" t="s">
        <v>1386</v>
      </c>
      <c r="G34" s="29" t="s">
        <v>1371</v>
      </c>
      <c r="H34" s="8"/>
      <c r="I34" s="21"/>
      <c r="J34" s="21"/>
      <c r="K34" s="21"/>
      <c r="L34" s="21"/>
      <c r="M34" s="21"/>
      <c r="N34" s="21"/>
      <c r="O34" s="21"/>
      <c r="P34" s="21"/>
      <c r="Q34" s="21"/>
      <c r="R34" s="4">
        <f t="shared" si="1"/>
        <v>0</v>
      </c>
      <c r="S34" s="4"/>
    </row>
    <row r="35" spans="1:19">
      <c r="A35" s="4">
        <v>31</v>
      </c>
      <c r="B35" s="21" t="s">
        <v>358</v>
      </c>
      <c r="C35" s="32" t="s">
        <v>1331</v>
      </c>
      <c r="D35" s="8" t="s">
        <v>173</v>
      </c>
      <c r="E35" s="21">
        <v>1</v>
      </c>
      <c r="F35" s="31" t="s">
        <v>1386</v>
      </c>
      <c r="G35" s="29" t="s">
        <v>1371</v>
      </c>
      <c r="H35" s="8"/>
      <c r="I35" s="21"/>
      <c r="J35" s="21"/>
      <c r="K35" s="21"/>
      <c r="L35" s="21"/>
      <c r="M35" s="21"/>
      <c r="N35" s="21"/>
      <c r="O35" s="21"/>
      <c r="P35" s="21"/>
      <c r="Q35" s="21"/>
      <c r="R35" s="4">
        <f t="shared" si="1"/>
        <v>0</v>
      </c>
      <c r="S35" s="21"/>
    </row>
    <row r="36" spans="1:19">
      <c r="A36" s="4">
        <v>32</v>
      </c>
      <c r="B36" s="21" t="s">
        <v>1332</v>
      </c>
      <c r="C36" s="32" t="s">
        <v>1333</v>
      </c>
      <c r="D36" s="8" t="s">
        <v>173</v>
      </c>
      <c r="E36" s="21">
        <v>1</v>
      </c>
      <c r="F36" s="31" t="s">
        <v>1386</v>
      </c>
      <c r="G36" s="29" t="s">
        <v>1371</v>
      </c>
      <c r="H36" s="8"/>
      <c r="I36" s="21"/>
      <c r="J36" s="21"/>
      <c r="K36" s="21"/>
      <c r="L36" s="21"/>
      <c r="M36" s="21"/>
      <c r="N36" s="21"/>
      <c r="O36" s="21"/>
      <c r="P36" s="21"/>
      <c r="Q36" s="21"/>
      <c r="R36" s="4">
        <f t="shared" si="1"/>
        <v>0</v>
      </c>
      <c r="S36" s="21"/>
    </row>
    <row r="37" spans="1:19">
      <c r="A37" s="4">
        <v>33</v>
      </c>
      <c r="B37" s="4" t="s">
        <v>1268</v>
      </c>
      <c r="C37" s="30" t="s">
        <v>1272</v>
      </c>
      <c r="D37" s="8" t="s">
        <v>173</v>
      </c>
      <c r="E37" s="21">
        <v>1</v>
      </c>
      <c r="F37" s="31" t="s">
        <v>11</v>
      </c>
      <c r="G37" s="19" t="s">
        <v>355</v>
      </c>
      <c r="H37" s="8"/>
      <c r="I37" s="21"/>
      <c r="J37" s="21"/>
      <c r="K37" s="21"/>
      <c r="L37" s="21"/>
      <c r="M37" s="21"/>
      <c r="N37" s="21"/>
      <c r="O37" s="21"/>
      <c r="P37" s="21"/>
      <c r="Q37" s="21"/>
      <c r="R37" s="4">
        <f t="shared" si="1"/>
        <v>0</v>
      </c>
      <c r="S37" s="21"/>
    </row>
    <row r="38" spans="1:19">
      <c r="A38" s="4">
        <v>34</v>
      </c>
      <c r="B38" s="21" t="s">
        <v>1334</v>
      </c>
      <c r="C38" s="30" t="s">
        <v>1335</v>
      </c>
      <c r="D38" s="8" t="s">
        <v>173</v>
      </c>
      <c r="E38" s="21">
        <v>1</v>
      </c>
      <c r="F38" s="31" t="s">
        <v>1378</v>
      </c>
      <c r="G38" s="19" t="s">
        <v>355</v>
      </c>
      <c r="H38" s="8"/>
      <c r="I38" s="21"/>
      <c r="J38" s="21"/>
      <c r="K38" s="21"/>
      <c r="L38" s="21"/>
      <c r="M38" s="21"/>
      <c r="N38" s="21"/>
      <c r="O38" s="21"/>
      <c r="P38" s="21"/>
      <c r="Q38" s="21"/>
      <c r="R38" s="4">
        <f t="shared" si="1"/>
        <v>0</v>
      </c>
      <c r="S38" s="21"/>
    </row>
    <row r="39" spans="1:19" ht="31.5">
      <c r="A39" s="4">
        <v>35</v>
      </c>
      <c r="B39" s="4" t="s">
        <v>1253</v>
      </c>
      <c r="C39" s="6" t="s">
        <v>1254</v>
      </c>
      <c r="D39" s="8" t="s">
        <v>174</v>
      </c>
      <c r="E39" s="21">
        <v>0.75</v>
      </c>
      <c r="F39" s="26" t="s">
        <v>1362</v>
      </c>
      <c r="G39" s="26" t="s">
        <v>1363</v>
      </c>
      <c r="H39" s="6"/>
      <c r="I39" s="4"/>
      <c r="J39" s="4"/>
      <c r="K39" s="4"/>
      <c r="L39" s="4"/>
      <c r="M39" s="4"/>
      <c r="N39" s="4"/>
      <c r="O39" s="4"/>
      <c r="P39" s="4"/>
      <c r="Q39" s="4"/>
      <c r="R39" s="4">
        <f t="shared" si="1"/>
        <v>0</v>
      </c>
      <c r="S39" s="21"/>
    </row>
    <row r="40" spans="1:19" ht="31.5">
      <c r="A40" s="4">
        <v>36</v>
      </c>
      <c r="B40" s="4" t="s">
        <v>1253</v>
      </c>
      <c r="C40" s="6" t="s">
        <v>1250</v>
      </c>
      <c r="D40" s="8" t="s">
        <v>768</v>
      </c>
      <c r="E40" s="21">
        <v>0.5</v>
      </c>
      <c r="F40" s="26" t="s">
        <v>1362</v>
      </c>
      <c r="G40" s="26" t="s">
        <v>1363</v>
      </c>
      <c r="H40" s="6"/>
      <c r="I40" s="4"/>
      <c r="J40" s="4"/>
      <c r="K40" s="4"/>
      <c r="L40" s="4"/>
      <c r="M40" s="4"/>
      <c r="N40" s="4"/>
      <c r="O40" s="4"/>
      <c r="P40" s="4"/>
      <c r="Q40" s="4"/>
      <c r="R40" s="4">
        <f t="shared" si="1"/>
        <v>0</v>
      </c>
      <c r="S40" s="21"/>
    </row>
    <row r="41" spans="1:19" ht="31.5">
      <c r="A41" s="4">
        <v>37</v>
      </c>
      <c r="B41" s="4" t="s">
        <v>1253</v>
      </c>
      <c r="C41" s="6" t="s">
        <v>568</v>
      </c>
      <c r="D41" s="8" t="s">
        <v>173</v>
      </c>
      <c r="E41" s="21">
        <v>11</v>
      </c>
      <c r="F41" s="26" t="s">
        <v>1362</v>
      </c>
      <c r="G41" s="26" t="s">
        <v>1363</v>
      </c>
      <c r="H41" s="8"/>
      <c r="I41" s="21"/>
      <c r="J41" s="21"/>
      <c r="K41" s="21"/>
      <c r="L41" s="21"/>
      <c r="M41" s="21"/>
      <c r="N41" s="21"/>
      <c r="O41" s="21"/>
      <c r="P41" s="21"/>
      <c r="Q41" s="21"/>
      <c r="R41" s="4">
        <f t="shared" si="1"/>
        <v>0</v>
      </c>
      <c r="S41" s="21"/>
    </row>
    <row r="42" spans="1:19">
      <c r="A42" s="4">
        <v>38</v>
      </c>
      <c r="B42" s="4" t="s">
        <v>1255</v>
      </c>
      <c r="C42" s="30" t="s">
        <v>1256</v>
      </c>
      <c r="D42" s="8" t="s">
        <v>173</v>
      </c>
      <c r="E42" s="21">
        <v>1</v>
      </c>
      <c r="F42" s="31" t="s">
        <v>1362</v>
      </c>
      <c r="G42" s="19" t="s">
        <v>355</v>
      </c>
      <c r="H42" s="6"/>
      <c r="I42" s="4"/>
      <c r="J42" s="4"/>
      <c r="K42" s="4"/>
      <c r="L42" s="4"/>
      <c r="M42" s="4"/>
      <c r="N42" s="4"/>
      <c r="O42" s="4"/>
      <c r="P42" s="4"/>
      <c r="Q42" s="4"/>
      <c r="R42" s="4">
        <f t="shared" si="1"/>
        <v>0</v>
      </c>
      <c r="S42" s="21"/>
    </row>
    <row r="43" spans="1:19">
      <c r="A43" s="4">
        <v>39</v>
      </c>
      <c r="B43" s="4" t="s">
        <v>1258</v>
      </c>
      <c r="C43" s="27" t="s">
        <v>1260</v>
      </c>
      <c r="D43" s="8" t="s">
        <v>173</v>
      </c>
      <c r="E43" s="21">
        <v>1</v>
      </c>
      <c r="F43" s="29" t="s">
        <v>1362</v>
      </c>
      <c r="G43" s="29" t="s">
        <v>1363</v>
      </c>
      <c r="H43" s="6"/>
      <c r="I43" s="4"/>
      <c r="J43" s="4"/>
      <c r="K43" s="4"/>
      <c r="L43" s="4"/>
      <c r="M43" s="4"/>
      <c r="N43" s="4"/>
      <c r="O43" s="4"/>
      <c r="P43" s="4"/>
      <c r="Q43" s="4"/>
      <c r="R43" s="4">
        <f t="shared" si="1"/>
        <v>0</v>
      </c>
      <c r="S43" s="21"/>
    </row>
    <row r="44" spans="1:19" ht="31.5">
      <c r="A44" s="4">
        <v>40</v>
      </c>
      <c r="B44" s="4" t="s">
        <v>1277</v>
      </c>
      <c r="C44" s="6" t="s">
        <v>1254</v>
      </c>
      <c r="D44" s="8" t="s">
        <v>174</v>
      </c>
      <c r="E44" s="21">
        <v>0.22500000000000001</v>
      </c>
      <c r="F44" s="26" t="s">
        <v>1362</v>
      </c>
      <c r="G44" s="26" t="s">
        <v>1363</v>
      </c>
      <c r="H44" s="6"/>
      <c r="I44" s="4"/>
      <c r="J44" s="4"/>
      <c r="K44" s="4"/>
      <c r="L44" s="4"/>
      <c r="M44" s="4"/>
      <c r="N44" s="4"/>
      <c r="O44" s="4"/>
      <c r="P44" s="4"/>
      <c r="Q44" s="4"/>
      <c r="R44" s="4">
        <f t="shared" si="1"/>
        <v>0</v>
      </c>
      <c r="S44" s="21"/>
    </row>
    <row r="45" spans="1:19" ht="31.5">
      <c r="A45" s="4">
        <v>41</v>
      </c>
      <c r="B45" s="4" t="s">
        <v>1277</v>
      </c>
      <c r="C45" s="6" t="s">
        <v>1250</v>
      </c>
      <c r="D45" s="8" t="s">
        <v>768</v>
      </c>
      <c r="E45" s="21">
        <v>0.5</v>
      </c>
      <c r="F45" s="26" t="s">
        <v>1362</v>
      </c>
      <c r="G45" s="26" t="s">
        <v>1363</v>
      </c>
      <c r="H45" s="6"/>
      <c r="I45" s="4"/>
      <c r="J45" s="4"/>
      <c r="K45" s="4"/>
      <c r="L45" s="4"/>
      <c r="M45" s="4"/>
      <c r="N45" s="4"/>
      <c r="O45" s="4"/>
      <c r="P45" s="4"/>
      <c r="Q45" s="4"/>
      <c r="R45" s="4">
        <f t="shared" si="1"/>
        <v>0</v>
      </c>
      <c r="S45" s="21"/>
    </row>
    <row r="46" spans="1:19" ht="31.5">
      <c r="A46" s="4">
        <v>42</v>
      </c>
      <c r="B46" s="4" t="s">
        <v>1285</v>
      </c>
      <c r="C46" s="6" t="s">
        <v>1286</v>
      </c>
      <c r="D46" s="8" t="s">
        <v>768</v>
      </c>
      <c r="E46" s="21">
        <v>1.3</v>
      </c>
      <c r="F46" s="26" t="s">
        <v>1362</v>
      </c>
      <c r="G46" s="26" t="s">
        <v>1363</v>
      </c>
      <c r="H46" s="8"/>
      <c r="I46" s="21"/>
      <c r="J46" s="21"/>
      <c r="K46" s="21"/>
      <c r="L46" s="21"/>
      <c r="M46" s="21"/>
      <c r="N46" s="21"/>
      <c r="O46" s="21"/>
      <c r="P46" s="21"/>
      <c r="Q46" s="21"/>
      <c r="R46" s="4">
        <f t="shared" si="1"/>
        <v>0</v>
      </c>
      <c r="S46" s="21"/>
    </row>
    <row r="47" spans="1:19" ht="31.5">
      <c r="A47" s="4">
        <v>43</v>
      </c>
      <c r="B47" s="4" t="s">
        <v>1287</v>
      </c>
      <c r="C47" s="6" t="s">
        <v>1288</v>
      </c>
      <c r="D47" s="8" t="s">
        <v>768</v>
      </c>
      <c r="E47" s="21">
        <v>2.75</v>
      </c>
      <c r="F47" s="26" t="s">
        <v>1362</v>
      </c>
      <c r="G47" s="26" t="s">
        <v>1363</v>
      </c>
      <c r="H47" s="6"/>
      <c r="I47" s="4"/>
      <c r="J47" s="4"/>
      <c r="K47" s="4"/>
      <c r="L47" s="4"/>
      <c r="M47" s="4"/>
      <c r="N47" s="4"/>
      <c r="O47" s="4"/>
      <c r="P47" s="4"/>
      <c r="Q47" s="4"/>
      <c r="R47" s="4">
        <f t="shared" si="1"/>
        <v>0</v>
      </c>
      <c r="S47" s="21"/>
    </row>
    <row r="48" spans="1:19">
      <c r="A48" s="4">
        <v>44</v>
      </c>
      <c r="B48" s="27" t="s">
        <v>1306</v>
      </c>
      <c r="C48" s="27" t="s">
        <v>1308</v>
      </c>
      <c r="D48" s="8" t="s">
        <v>173</v>
      </c>
      <c r="E48" s="21">
        <v>1</v>
      </c>
      <c r="F48" s="29" t="s">
        <v>1362</v>
      </c>
      <c r="G48" s="29" t="s">
        <v>1363</v>
      </c>
      <c r="H48" s="8"/>
      <c r="I48" s="21"/>
      <c r="J48" s="21"/>
      <c r="K48" s="21"/>
      <c r="L48" s="21"/>
      <c r="M48" s="21"/>
      <c r="N48" s="21"/>
      <c r="O48" s="21"/>
      <c r="P48" s="21"/>
      <c r="Q48" s="21"/>
      <c r="R48" s="4">
        <f t="shared" si="1"/>
        <v>0</v>
      </c>
      <c r="S48" s="21"/>
    </row>
    <row r="49" spans="1:19">
      <c r="A49" s="4">
        <v>45</v>
      </c>
      <c r="B49" s="27" t="s">
        <v>1314</v>
      </c>
      <c r="C49" s="27" t="s">
        <v>1316</v>
      </c>
      <c r="D49" s="8" t="s">
        <v>173</v>
      </c>
      <c r="E49" s="21">
        <v>1</v>
      </c>
      <c r="F49" s="29" t="s">
        <v>1362</v>
      </c>
      <c r="G49" s="29" t="s">
        <v>1363</v>
      </c>
      <c r="H49" s="6"/>
      <c r="I49" s="4"/>
      <c r="J49" s="4"/>
      <c r="K49" s="4"/>
      <c r="L49" s="4"/>
      <c r="M49" s="4"/>
      <c r="N49" s="4"/>
      <c r="O49" s="4"/>
      <c r="P49" s="4"/>
      <c r="Q49" s="4"/>
      <c r="R49" s="4">
        <f t="shared" si="1"/>
        <v>0</v>
      </c>
      <c r="S49" s="21"/>
    </row>
    <row r="50" spans="1:19">
      <c r="A50" s="4">
        <v>46</v>
      </c>
      <c r="B50" s="4" t="s">
        <v>1268</v>
      </c>
      <c r="C50" s="30" t="s">
        <v>1273</v>
      </c>
      <c r="D50" s="8" t="s">
        <v>173</v>
      </c>
      <c r="E50" s="21">
        <v>1</v>
      </c>
      <c r="F50" s="31" t="s">
        <v>1370</v>
      </c>
      <c r="G50" s="19" t="s">
        <v>355</v>
      </c>
      <c r="H50" s="6"/>
      <c r="I50" s="4"/>
      <c r="J50" s="4"/>
      <c r="K50" s="4"/>
      <c r="L50" s="4"/>
      <c r="M50" s="4"/>
      <c r="N50" s="4"/>
      <c r="O50" s="4"/>
      <c r="P50" s="4"/>
      <c r="Q50" s="4"/>
      <c r="R50" s="4">
        <f t="shared" si="1"/>
        <v>0</v>
      </c>
      <c r="S50" s="21"/>
    </row>
    <row r="51" spans="1:19">
      <c r="A51" s="4">
        <v>47</v>
      </c>
      <c r="B51" s="21" t="s">
        <v>1334</v>
      </c>
      <c r="C51" s="30" t="s">
        <v>1336</v>
      </c>
      <c r="D51" s="8" t="s">
        <v>173</v>
      </c>
      <c r="E51" s="21">
        <v>1</v>
      </c>
      <c r="F51" s="31" t="s">
        <v>1370</v>
      </c>
      <c r="G51" s="29" t="s">
        <v>1366</v>
      </c>
      <c r="H51" s="6"/>
      <c r="I51" s="4"/>
      <c r="J51" s="4"/>
      <c r="K51" s="4"/>
      <c r="L51" s="4"/>
      <c r="M51" s="4"/>
      <c r="N51" s="4"/>
      <c r="O51" s="4"/>
      <c r="P51" s="4"/>
      <c r="Q51" s="4"/>
      <c r="R51" s="4">
        <f t="shared" si="1"/>
        <v>0</v>
      </c>
      <c r="S51" s="21"/>
    </row>
    <row r="52" spans="1:19">
      <c r="A52" s="4">
        <v>48</v>
      </c>
      <c r="B52" s="21" t="s">
        <v>1337</v>
      </c>
      <c r="C52" s="32" t="s">
        <v>1338</v>
      </c>
      <c r="D52" s="8" t="s">
        <v>173</v>
      </c>
      <c r="E52" s="21">
        <v>1</v>
      </c>
      <c r="F52" s="31" t="s">
        <v>1370</v>
      </c>
      <c r="G52" s="29" t="s">
        <v>1366</v>
      </c>
      <c r="H52" s="6"/>
      <c r="I52" s="4"/>
      <c r="J52" s="4"/>
      <c r="K52" s="4"/>
      <c r="L52" s="4"/>
      <c r="M52" s="4"/>
      <c r="N52" s="4"/>
      <c r="O52" s="4"/>
      <c r="P52" s="4"/>
      <c r="Q52" s="4"/>
      <c r="R52" s="4">
        <f t="shared" si="1"/>
        <v>0</v>
      </c>
      <c r="S52" s="21"/>
    </row>
    <row r="53" spans="1:19">
      <c r="A53" s="4">
        <v>49</v>
      </c>
      <c r="B53" s="21" t="s">
        <v>1339</v>
      </c>
      <c r="C53" s="30" t="s">
        <v>1340</v>
      </c>
      <c r="D53" s="8" t="s">
        <v>173</v>
      </c>
      <c r="E53" s="21">
        <v>1</v>
      </c>
      <c r="F53" s="31" t="s">
        <v>1370</v>
      </c>
      <c r="G53" s="29" t="s">
        <v>1366</v>
      </c>
      <c r="H53" s="6"/>
      <c r="I53" s="4"/>
      <c r="J53" s="4"/>
      <c r="K53" s="4"/>
      <c r="L53" s="4"/>
      <c r="M53" s="4"/>
      <c r="N53" s="4"/>
      <c r="O53" s="4"/>
      <c r="P53" s="4"/>
      <c r="Q53" s="4"/>
      <c r="R53" s="4">
        <f t="shared" si="1"/>
        <v>0</v>
      </c>
      <c r="S53" s="21"/>
    </row>
    <row r="54" spans="1:19" ht="31.5">
      <c r="A54" s="4">
        <v>50</v>
      </c>
      <c r="B54" s="4" t="s">
        <v>1257</v>
      </c>
      <c r="C54" s="6" t="s">
        <v>1254</v>
      </c>
      <c r="D54" s="8" t="s">
        <v>174</v>
      </c>
      <c r="E54" s="21">
        <v>0.7</v>
      </c>
      <c r="F54" s="26" t="s">
        <v>1364</v>
      </c>
      <c r="G54" s="26" t="s">
        <v>1365</v>
      </c>
      <c r="H54" s="6"/>
      <c r="I54" s="4"/>
      <c r="J54" s="4"/>
      <c r="K54" s="4"/>
      <c r="L54" s="4"/>
      <c r="M54" s="4"/>
      <c r="N54" s="4"/>
      <c r="O54" s="4"/>
      <c r="P54" s="4"/>
      <c r="Q54" s="4"/>
      <c r="R54" s="4">
        <f t="shared" si="1"/>
        <v>0</v>
      </c>
      <c r="S54" s="21"/>
    </row>
    <row r="55" spans="1:19" ht="31.5">
      <c r="A55" s="4">
        <v>51</v>
      </c>
      <c r="B55" s="4" t="s">
        <v>1257</v>
      </c>
      <c r="C55" s="6" t="s">
        <v>1250</v>
      </c>
      <c r="D55" s="8" t="s">
        <v>768</v>
      </c>
      <c r="E55" s="21">
        <v>0.5</v>
      </c>
      <c r="F55" s="26" t="s">
        <v>1364</v>
      </c>
      <c r="G55" s="26" t="s">
        <v>1365</v>
      </c>
      <c r="H55" s="6"/>
      <c r="I55" s="4"/>
      <c r="J55" s="4"/>
      <c r="K55" s="4"/>
      <c r="L55" s="4"/>
      <c r="M55" s="4"/>
      <c r="N55" s="4"/>
      <c r="O55" s="4"/>
      <c r="P55" s="4"/>
      <c r="Q55" s="4"/>
      <c r="R55" s="4">
        <f t="shared" si="1"/>
        <v>0</v>
      </c>
      <c r="S55" s="21"/>
    </row>
    <row r="56" spans="1:19" ht="31.5">
      <c r="A56" s="4">
        <v>52</v>
      </c>
      <c r="B56" s="4" t="s">
        <v>1257</v>
      </c>
      <c r="C56" s="6" t="s">
        <v>568</v>
      </c>
      <c r="D56" s="8" t="s">
        <v>173</v>
      </c>
      <c r="E56" s="21">
        <v>1</v>
      </c>
      <c r="F56" s="26" t="s">
        <v>1364</v>
      </c>
      <c r="G56" s="26" t="s">
        <v>1365</v>
      </c>
      <c r="H56" s="6"/>
      <c r="I56" s="4"/>
      <c r="J56" s="4"/>
      <c r="K56" s="4"/>
      <c r="L56" s="4"/>
      <c r="M56" s="4"/>
      <c r="N56" s="4"/>
      <c r="O56" s="4"/>
      <c r="P56" s="4"/>
      <c r="Q56" s="4"/>
      <c r="R56" s="4">
        <f t="shared" si="1"/>
        <v>0</v>
      </c>
      <c r="S56" s="21"/>
    </row>
    <row r="57" spans="1:19" ht="31.5">
      <c r="A57" s="4">
        <v>53</v>
      </c>
      <c r="B57" s="4" t="s">
        <v>1261</v>
      </c>
      <c r="C57" s="6" t="s">
        <v>1254</v>
      </c>
      <c r="D57" s="8" t="s">
        <v>174</v>
      </c>
      <c r="E57" s="21">
        <v>0.5</v>
      </c>
      <c r="F57" s="26" t="s">
        <v>1364</v>
      </c>
      <c r="G57" s="26" t="s">
        <v>1365</v>
      </c>
      <c r="H57" s="6"/>
      <c r="I57" s="4"/>
      <c r="J57" s="4"/>
      <c r="K57" s="4"/>
      <c r="L57" s="4"/>
      <c r="M57" s="4"/>
      <c r="N57" s="4"/>
      <c r="O57" s="4"/>
      <c r="P57" s="4"/>
      <c r="Q57" s="4"/>
      <c r="R57" s="4">
        <f t="shared" si="1"/>
        <v>0</v>
      </c>
      <c r="S57" s="21"/>
    </row>
    <row r="58" spans="1:19" ht="31.5">
      <c r="A58" s="4">
        <v>54</v>
      </c>
      <c r="B58" s="4" t="s">
        <v>1262</v>
      </c>
      <c r="C58" s="6" t="s">
        <v>1263</v>
      </c>
      <c r="D58" s="8" t="s">
        <v>174</v>
      </c>
      <c r="E58" s="21">
        <v>1.6</v>
      </c>
      <c r="F58" s="26" t="s">
        <v>1364</v>
      </c>
      <c r="G58" s="26" t="s">
        <v>1365</v>
      </c>
      <c r="H58" s="6"/>
      <c r="I58" s="4"/>
      <c r="J58" s="4"/>
      <c r="K58" s="4"/>
      <c r="L58" s="4"/>
      <c r="M58" s="4"/>
      <c r="N58" s="4"/>
      <c r="O58" s="4"/>
      <c r="P58" s="4"/>
      <c r="Q58" s="4"/>
      <c r="R58" s="4">
        <f t="shared" si="1"/>
        <v>0</v>
      </c>
      <c r="S58" s="21"/>
    </row>
    <row r="59" spans="1:19" ht="31.5">
      <c r="A59" s="4">
        <v>55</v>
      </c>
      <c r="B59" s="4" t="s">
        <v>1379</v>
      </c>
      <c r="C59" s="6" t="s">
        <v>1250</v>
      </c>
      <c r="D59" s="8" t="s">
        <v>768</v>
      </c>
      <c r="E59" s="21">
        <v>1.5</v>
      </c>
      <c r="F59" s="26" t="s">
        <v>1364</v>
      </c>
      <c r="G59" s="26" t="s">
        <v>1365</v>
      </c>
      <c r="H59" s="6"/>
      <c r="I59" s="4"/>
      <c r="J59" s="4"/>
      <c r="K59" s="4"/>
      <c r="L59" s="4"/>
      <c r="M59" s="4"/>
      <c r="N59" s="4"/>
      <c r="O59" s="4"/>
      <c r="P59" s="4"/>
      <c r="Q59" s="4"/>
      <c r="R59" s="4">
        <f t="shared" si="1"/>
        <v>0</v>
      </c>
      <c r="S59" s="21"/>
    </row>
    <row r="60" spans="1:19" ht="31.5">
      <c r="A60" s="4">
        <v>56</v>
      </c>
      <c r="B60" s="4" t="s">
        <v>1380</v>
      </c>
      <c r="C60" s="6" t="s">
        <v>568</v>
      </c>
      <c r="D60" s="8" t="s">
        <v>173</v>
      </c>
      <c r="E60" s="21">
        <v>42</v>
      </c>
      <c r="F60" s="26" t="s">
        <v>1364</v>
      </c>
      <c r="G60" s="26" t="s">
        <v>1365</v>
      </c>
      <c r="H60" s="6"/>
      <c r="I60" s="4"/>
      <c r="J60" s="4"/>
      <c r="K60" s="4"/>
      <c r="L60" s="4"/>
      <c r="M60" s="4"/>
      <c r="N60" s="4"/>
      <c r="O60" s="4"/>
      <c r="P60" s="4"/>
      <c r="Q60" s="4"/>
      <c r="R60" s="4">
        <f t="shared" si="1"/>
        <v>0</v>
      </c>
      <c r="S60" s="21"/>
    </row>
    <row r="61" spans="1:19">
      <c r="A61" s="4">
        <v>57</v>
      </c>
      <c r="B61" s="4" t="s">
        <v>1264</v>
      </c>
      <c r="C61" s="27" t="s">
        <v>1265</v>
      </c>
      <c r="D61" s="8" t="s">
        <v>173</v>
      </c>
      <c r="E61" s="21">
        <v>1</v>
      </c>
      <c r="F61" s="29" t="s">
        <v>1364</v>
      </c>
      <c r="G61" s="29" t="s">
        <v>1366</v>
      </c>
      <c r="H61" s="6"/>
      <c r="I61" s="4"/>
      <c r="J61" s="4"/>
      <c r="K61" s="4"/>
      <c r="L61" s="4"/>
      <c r="M61" s="4"/>
      <c r="N61" s="4"/>
      <c r="O61" s="4"/>
      <c r="P61" s="4"/>
      <c r="Q61" s="4"/>
      <c r="R61" s="4">
        <f t="shared" si="1"/>
        <v>0</v>
      </c>
      <c r="S61" s="21"/>
    </row>
    <row r="62" spans="1:19" ht="31.5">
      <c r="A62" s="4">
        <v>58</v>
      </c>
      <c r="B62" s="4" t="s">
        <v>1289</v>
      </c>
      <c r="C62" s="6" t="s">
        <v>1290</v>
      </c>
      <c r="D62" s="8" t="s">
        <v>768</v>
      </c>
      <c r="E62" s="21">
        <v>2.2999999999999998</v>
      </c>
      <c r="F62" s="26" t="s">
        <v>1364</v>
      </c>
      <c r="G62" s="26" t="s">
        <v>1365</v>
      </c>
      <c r="H62" s="6"/>
      <c r="I62" s="4"/>
      <c r="J62" s="4"/>
      <c r="K62" s="4"/>
      <c r="L62" s="4"/>
      <c r="M62" s="4"/>
      <c r="N62" s="4"/>
      <c r="O62" s="4"/>
      <c r="P62" s="4"/>
      <c r="Q62" s="4"/>
      <c r="R62" s="4">
        <f t="shared" si="1"/>
        <v>0</v>
      </c>
      <c r="S62" s="21"/>
    </row>
    <row r="63" spans="1:19">
      <c r="A63" s="4">
        <v>59</v>
      </c>
      <c r="B63" s="27" t="s">
        <v>1302</v>
      </c>
      <c r="C63" s="27" t="s">
        <v>1303</v>
      </c>
      <c r="D63" s="8" t="s">
        <v>173</v>
      </c>
      <c r="E63" s="21">
        <v>1</v>
      </c>
      <c r="F63" s="29" t="s">
        <v>1364</v>
      </c>
      <c r="G63" s="29" t="s">
        <v>1366</v>
      </c>
      <c r="H63" s="8"/>
      <c r="I63" s="21"/>
      <c r="J63" s="21"/>
      <c r="K63" s="21"/>
      <c r="L63" s="21"/>
      <c r="M63" s="21"/>
      <c r="N63" s="21"/>
      <c r="O63" s="21"/>
      <c r="P63" s="21"/>
      <c r="Q63" s="21"/>
      <c r="R63" s="4">
        <f t="shared" si="1"/>
        <v>0</v>
      </c>
      <c r="S63" s="21"/>
    </row>
    <row r="64" spans="1:19">
      <c r="A64" s="4">
        <v>60</v>
      </c>
      <c r="B64" s="27" t="s">
        <v>1314</v>
      </c>
      <c r="C64" s="27" t="s">
        <v>1317</v>
      </c>
      <c r="D64" s="8" t="s">
        <v>173</v>
      </c>
      <c r="E64" s="21">
        <v>1</v>
      </c>
      <c r="F64" s="29" t="s">
        <v>1364</v>
      </c>
      <c r="G64" s="29" t="s">
        <v>1366</v>
      </c>
      <c r="H64" s="6"/>
      <c r="I64" s="4"/>
      <c r="J64" s="4"/>
      <c r="K64" s="4"/>
      <c r="L64" s="4"/>
      <c r="M64" s="4"/>
      <c r="N64" s="4"/>
      <c r="O64" s="4"/>
      <c r="P64" s="4"/>
      <c r="Q64" s="4"/>
      <c r="R64" s="4">
        <f t="shared" si="1"/>
        <v>0</v>
      </c>
      <c r="S64" s="21"/>
    </row>
    <row r="65" spans="1:19">
      <c r="A65" s="4">
        <v>61</v>
      </c>
      <c r="B65" s="27" t="s">
        <v>1318</v>
      </c>
      <c r="C65" s="27" t="s">
        <v>1319</v>
      </c>
      <c r="D65" s="8" t="s">
        <v>173</v>
      </c>
      <c r="E65" s="21">
        <v>1</v>
      </c>
      <c r="F65" s="29" t="s">
        <v>1364</v>
      </c>
      <c r="G65" s="29" t="s">
        <v>1366</v>
      </c>
      <c r="H65" s="6"/>
      <c r="I65" s="4"/>
      <c r="J65" s="4"/>
      <c r="K65" s="4"/>
      <c r="L65" s="4"/>
      <c r="M65" s="4"/>
      <c r="N65" s="4"/>
      <c r="O65" s="4"/>
      <c r="P65" s="4"/>
      <c r="Q65" s="4"/>
      <c r="R65" s="4">
        <f t="shared" si="1"/>
        <v>0</v>
      </c>
      <c r="S65" s="21"/>
    </row>
    <row r="66" spans="1:19" ht="31.5">
      <c r="A66" s="4">
        <v>62</v>
      </c>
      <c r="B66" s="4" t="s">
        <v>1266</v>
      </c>
      <c r="C66" s="6" t="s">
        <v>1254</v>
      </c>
      <c r="D66" s="8" t="s">
        <v>174</v>
      </c>
      <c r="E66" s="21">
        <v>0.55000000000000004</v>
      </c>
      <c r="F66" s="29" t="s">
        <v>1367</v>
      </c>
      <c r="G66" s="19" t="s">
        <v>355</v>
      </c>
      <c r="H66" s="6"/>
      <c r="I66" s="4"/>
      <c r="J66" s="4"/>
      <c r="K66" s="4"/>
      <c r="L66" s="4"/>
      <c r="M66" s="4"/>
      <c r="N66" s="4"/>
      <c r="O66" s="4"/>
      <c r="P66" s="4"/>
      <c r="Q66" s="4"/>
      <c r="R66" s="4">
        <f t="shared" si="1"/>
        <v>0</v>
      </c>
      <c r="S66" s="21"/>
    </row>
    <row r="67" spans="1:19" ht="31.5">
      <c r="A67" s="4">
        <v>63</v>
      </c>
      <c r="B67" s="4" t="s">
        <v>1381</v>
      </c>
      <c r="C67" s="6" t="s">
        <v>568</v>
      </c>
      <c r="D67" s="8" t="s">
        <v>173</v>
      </c>
      <c r="E67" s="21">
        <v>17</v>
      </c>
      <c r="F67" s="26" t="s">
        <v>1367</v>
      </c>
      <c r="G67" s="26" t="s">
        <v>1368</v>
      </c>
      <c r="H67" s="8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1"/>
        <v>0</v>
      </c>
      <c r="S67" s="21"/>
    </row>
    <row r="68" spans="1:19">
      <c r="A68" s="4">
        <v>64</v>
      </c>
      <c r="B68" s="4" t="s">
        <v>1268</v>
      </c>
      <c r="C68" s="27" t="s">
        <v>1270</v>
      </c>
      <c r="D68" s="8" t="s">
        <v>173</v>
      </c>
      <c r="E68" s="21">
        <v>1</v>
      </c>
      <c r="F68" s="29" t="s">
        <v>1367</v>
      </c>
      <c r="G68" s="29" t="s">
        <v>1369</v>
      </c>
      <c r="H68" s="8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1"/>
        <v>0</v>
      </c>
      <c r="S68" s="21"/>
    </row>
    <row r="69" spans="1:19">
      <c r="A69" s="4">
        <v>65</v>
      </c>
      <c r="B69" s="4" t="s">
        <v>1268</v>
      </c>
      <c r="C69" s="27" t="s">
        <v>1271</v>
      </c>
      <c r="D69" s="8" t="s">
        <v>173</v>
      </c>
      <c r="E69" s="21">
        <v>1</v>
      </c>
      <c r="F69" s="29" t="s">
        <v>1367</v>
      </c>
      <c r="G69" s="29" t="s">
        <v>1369</v>
      </c>
      <c r="H69" s="8"/>
      <c r="I69" s="21"/>
      <c r="J69" s="21"/>
      <c r="K69" s="21"/>
      <c r="L69" s="21"/>
      <c r="M69" s="21"/>
      <c r="N69" s="21"/>
      <c r="O69" s="21"/>
      <c r="P69" s="21"/>
      <c r="Q69" s="21"/>
      <c r="R69" s="4">
        <f t="shared" si="1"/>
        <v>0</v>
      </c>
      <c r="S69" s="21"/>
    </row>
    <row r="70" spans="1:19" ht="31.5">
      <c r="A70" s="4">
        <v>66</v>
      </c>
      <c r="B70" s="4" t="s">
        <v>1275</v>
      </c>
      <c r="C70" s="6" t="s">
        <v>1254</v>
      </c>
      <c r="D70" s="8" t="s">
        <v>174</v>
      </c>
      <c r="E70" s="21">
        <v>0.28000000000000003</v>
      </c>
      <c r="F70" s="26" t="s">
        <v>1367</v>
      </c>
      <c r="G70" s="29" t="s">
        <v>1369</v>
      </c>
      <c r="H70" s="8"/>
      <c r="I70" s="21"/>
      <c r="J70" s="21"/>
      <c r="K70" s="21"/>
      <c r="L70" s="21"/>
      <c r="M70" s="21"/>
      <c r="N70" s="21"/>
      <c r="O70" s="21"/>
      <c r="P70" s="21"/>
      <c r="Q70" s="21"/>
      <c r="R70" s="4">
        <f t="shared" ref="R70:R98" si="2">SUM(H70:Q70)/E70*100</f>
        <v>0</v>
      </c>
      <c r="S70" s="21"/>
    </row>
    <row r="71" spans="1:19" ht="31.5">
      <c r="A71" s="4">
        <v>67</v>
      </c>
      <c r="B71" s="4" t="s">
        <v>1275</v>
      </c>
      <c r="C71" s="6" t="s">
        <v>1250</v>
      </c>
      <c r="D71" s="8" t="s">
        <v>768</v>
      </c>
      <c r="E71" s="21">
        <v>0.5</v>
      </c>
      <c r="F71" s="26" t="s">
        <v>1367</v>
      </c>
      <c r="G71" s="29" t="s">
        <v>1369</v>
      </c>
      <c r="H71" s="8"/>
      <c r="I71" s="21"/>
      <c r="J71" s="21"/>
      <c r="K71" s="21"/>
      <c r="L71" s="21"/>
      <c r="M71" s="21"/>
      <c r="N71" s="21"/>
      <c r="O71" s="21"/>
      <c r="P71" s="21"/>
      <c r="Q71" s="21"/>
      <c r="R71" s="4">
        <f t="shared" si="2"/>
        <v>0</v>
      </c>
      <c r="S71" s="21"/>
    </row>
    <row r="72" spans="1:19" ht="31.5">
      <c r="A72" s="4">
        <v>68</v>
      </c>
      <c r="B72" s="4" t="s">
        <v>1275</v>
      </c>
      <c r="C72" s="6" t="s">
        <v>568</v>
      </c>
      <c r="D72" s="8" t="s">
        <v>173</v>
      </c>
      <c r="E72" s="21">
        <v>3</v>
      </c>
      <c r="F72" s="26" t="s">
        <v>1367</v>
      </c>
      <c r="G72" s="29" t="s">
        <v>1369</v>
      </c>
      <c r="H72" s="6"/>
      <c r="I72" s="4"/>
      <c r="J72" s="4"/>
      <c r="K72" s="4"/>
      <c r="L72" s="4"/>
      <c r="M72" s="4"/>
      <c r="N72" s="4"/>
      <c r="O72" s="4"/>
      <c r="P72" s="4"/>
      <c r="Q72" s="4"/>
      <c r="R72" s="4">
        <f t="shared" si="2"/>
        <v>0</v>
      </c>
      <c r="S72" s="21"/>
    </row>
    <row r="73" spans="1:19" ht="31.5">
      <c r="A73" s="4">
        <v>69</v>
      </c>
      <c r="B73" s="4" t="s">
        <v>1291</v>
      </c>
      <c r="C73" s="27" t="s">
        <v>1292</v>
      </c>
      <c r="D73" s="8" t="s">
        <v>768</v>
      </c>
      <c r="E73" s="21">
        <v>1.5</v>
      </c>
      <c r="F73" s="26" t="s">
        <v>1367</v>
      </c>
      <c r="G73" s="26" t="s">
        <v>1368</v>
      </c>
      <c r="H73" s="6"/>
      <c r="I73" s="4"/>
      <c r="J73" s="4"/>
      <c r="K73" s="4"/>
      <c r="L73" s="4"/>
      <c r="M73" s="4"/>
      <c r="N73" s="4"/>
      <c r="O73" s="4"/>
      <c r="P73" s="4"/>
      <c r="Q73" s="4"/>
      <c r="R73" s="4">
        <f t="shared" si="2"/>
        <v>0</v>
      </c>
      <c r="S73" s="21"/>
    </row>
    <row r="74" spans="1:19">
      <c r="A74" s="4">
        <v>70</v>
      </c>
      <c r="B74" s="27" t="s">
        <v>1306</v>
      </c>
      <c r="C74" s="27" t="s">
        <v>1311</v>
      </c>
      <c r="D74" s="8" t="s">
        <v>173</v>
      </c>
      <c r="E74" s="21">
        <v>1</v>
      </c>
      <c r="F74" s="29" t="s">
        <v>1367</v>
      </c>
      <c r="G74" s="29" t="s">
        <v>1369</v>
      </c>
      <c r="H74" s="6"/>
      <c r="I74" s="4"/>
      <c r="J74" s="4"/>
      <c r="K74" s="4"/>
      <c r="L74" s="4"/>
      <c r="M74" s="4"/>
      <c r="N74" s="4"/>
      <c r="O74" s="4"/>
      <c r="P74" s="4"/>
      <c r="Q74" s="4"/>
      <c r="R74" s="4">
        <f t="shared" si="2"/>
        <v>0</v>
      </c>
      <c r="S74" s="21"/>
    </row>
    <row r="75" spans="1:19" ht="31.5">
      <c r="A75" s="4">
        <v>71</v>
      </c>
      <c r="B75" s="27" t="s">
        <v>1306</v>
      </c>
      <c r="C75" s="27" t="s">
        <v>1313</v>
      </c>
      <c r="D75" s="8" t="s">
        <v>768</v>
      </c>
      <c r="E75" s="21">
        <v>1.9</v>
      </c>
      <c r="F75" s="29" t="s">
        <v>1367</v>
      </c>
      <c r="G75" s="29" t="s">
        <v>1368</v>
      </c>
      <c r="H75" s="6"/>
      <c r="I75" s="4"/>
      <c r="J75" s="4"/>
      <c r="K75" s="4"/>
      <c r="L75" s="4"/>
      <c r="M75" s="4"/>
      <c r="N75" s="4"/>
      <c r="O75" s="4"/>
      <c r="P75" s="4"/>
      <c r="Q75" s="4"/>
      <c r="R75" s="4">
        <f t="shared" si="2"/>
        <v>0</v>
      </c>
      <c r="S75" s="21"/>
    </row>
    <row r="76" spans="1:19">
      <c r="A76" s="4">
        <v>72</v>
      </c>
      <c r="B76" s="4" t="s">
        <v>1268</v>
      </c>
      <c r="C76" s="30" t="s">
        <v>1274</v>
      </c>
      <c r="D76" s="8" t="s">
        <v>173</v>
      </c>
      <c r="E76" s="21">
        <v>1</v>
      </c>
      <c r="F76" s="31" t="s">
        <v>1385</v>
      </c>
      <c r="G76" s="29" t="s">
        <v>1371</v>
      </c>
      <c r="H76" s="8"/>
      <c r="I76" s="21"/>
      <c r="J76" s="21"/>
      <c r="K76" s="21"/>
      <c r="L76" s="21"/>
      <c r="M76" s="21"/>
      <c r="N76" s="21"/>
      <c r="O76" s="21"/>
      <c r="P76" s="21"/>
      <c r="Q76" s="21"/>
      <c r="R76" s="4">
        <f t="shared" si="2"/>
        <v>0</v>
      </c>
      <c r="S76" s="21"/>
    </row>
    <row r="77" spans="1:19">
      <c r="A77" s="4">
        <v>73</v>
      </c>
      <c r="B77" s="21" t="s">
        <v>1341</v>
      </c>
      <c r="C77" s="30" t="s">
        <v>1342</v>
      </c>
      <c r="D77" s="8" t="s">
        <v>173</v>
      </c>
      <c r="E77" s="21">
        <v>1</v>
      </c>
      <c r="F77" s="31" t="s">
        <v>1385</v>
      </c>
      <c r="G77" s="29" t="s">
        <v>1368</v>
      </c>
      <c r="H77" s="6"/>
      <c r="I77" s="4"/>
      <c r="J77" s="4"/>
      <c r="K77" s="4"/>
      <c r="L77" s="4"/>
      <c r="M77" s="4"/>
      <c r="N77" s="4"/>
      <c r="O77" s="4"/>
      <c r="P77" s="4"/>
      <c r="Q77" s="4"/>
      <c r="R77" s="4">
        <f t="shared" si="2"/>
        <v>0</v>
      </c>
      <c r="S77" s="21"/>
    </row>
    <row r="78" spans="1:19">
      <c r="A78" s="4">
        <v>74</v>
      </c>
      <c r="B78" s="21" t="s">
        <v>1343</v>
      </c>
      <c r="C78" s="32" t="s">
        <v>1344</v>
      </c>
      <c r="D78" s="8" t="s">
        <v>173</v>
      </c>
      <c r="E78" s="21">
        <v>1</v>
      </c>
      <c r="F78" s="31" t="s">
        <v>1385</v>
      </c>
      <c r="G78" s="29" t="s">
        <v>1368</v>
      </c>
      <c r="H78" s="8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si="2"/>
        <v>0</v>
      </c>
      <c r="S78" s="21"/>
    </row>
    <row r="79" spans="1:19">
      <c r="A79" s="4">
        <v>75</v>
      </c>
      <c r="B79" s="21" t="s">
        <v>1345</v>
      </c>
      <c r="C79" s="30" t="s">
        <v>1346</v>
      </c>
      <c r="D79" s="8" t="s">
        <v>173</v>
      </c>
      <c r="E79" s="21">
        <v>1</v>
      </c>
      <c r="F79" s="31" t="s">
        <v>1385</v>
      </c>
      <c r="G79" s="29" t="s">
        <v>1368</v>
      </c>
      <c r="H79" s="8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"/>
        <v>0</v>
      </c>
      <c r="S79" s="21"/>
    </row>
    <row r="80" spans="1:19">
      <c r="A80" s="4">
        <v>76</v>
      </c>
      <c r="B80" s="4" t="s">
        <v>1279</v>
      </c>
      <c r="C80" s="30" t="s">
        <v>1280</v>
      </c>
      <c r="D80" s="8" t="s">
        <v>173</v>
      </c>
      <c r="E80" s="21">
        <v>1</v>
      </c>
      <c r="F80" s="31" t="s">
        <v>1374</v>
      </c>
      <c r="G80" s="19" t="s">
        <v>355</v>
      </c>
      <c r="H80" s="8"/>
      <c r="I80" s="21"/>
      <c r="J80" s="21"/>
      <c r="K80" s="21"/>
      <c r="L80" s="21"/>
      <c r="M80" s="21"/>
      <c r="N80" s="21"/>
      <c r="O80" s="21"/>
      <c r="P80" s="21"/>
      <c r="Q80" s="21"/>
      <c r="R80" s="4">
        <f t="shared" si="2"/>
        <v>0</v>
      </c>
      <c r="S80" s="21"/>
    </row>
    <row r="81" spans="1:19" ht="31.5">
      <c r="A81" s="4">
        <v>77</v>
      </c>
      <c r="B81" s="21" t="s">
        <v>823</v>
      </c>
      <c r="C81" s="4" t="s">
        <v>1326</v>
      </c>
      <c r="D81" s="8" t="s">
        <v>174</v>
      </c>
      <c r="E81" s="21">
        <v>1.1000000000000001</v>
      </c>
      <c r="F81" s="31" t="s">
        <v>1374</v>
      </c>
      <c r="G81" s="29" t="s">
        <v>1242</v>
      </c>
      <c r="H81" s="8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"/>
        <v>0</v>
      </c>
      <c r="S81" s="21"/>
    </row>
    <row r="82" spans="1:19">
      <c r="A82" s="4">
        <v>78</v>
      </c>
      <c r="B82" s="21" t="s">
        <v>1347</v>
      </c>
      <c r="C82" s="30" t="s">
        <v>1348</v>
      </c>
      <c r="D82" s="8" t="s">
        <v>173</v>
      </c>
      <c r="E82" s="21">
        <v>1</v>
      </c>
      <c r="F82" s="31" t="s">
        <v>1374</v>
      </c>
      <c r="G82" s="19" t="s">
        <v>355</v>
      </c>
      <c r="H82" s="8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"/>
        <v>0</v>
      </c>
      <c r="S82" s="21"/>
    </row>
    <row r="83" spans="1:19">
      <c r="A83" s="4">
        <v>79</v>
      </c>
      <c r="B83" s="21" t="s">
        <v>1349</v>
      </c>
      <c r="C83" s="30" t="s">
        <v>1350</v>
      </c>
      <c r="D83" s="8" t="s">
        <v>173</v>
      </c>
      <c r="E83" s="21">
        <v>1</v>
      </c>
      <c r="F83" s="31" t="s">
        <v>1374</v>
      </c>
      <c r="G83" s="19" t="s">
        <v>355</v>
      </c>
      <c r="H83" s="6"/>
      <c r="I83" s="4"/>
      <c r="J83" s="4"/>
      <c r="K83" s="4"/>
      <c r="L83" s="4"/>
      <c r="M83" s="4"/>
      <c r="N83" s="4"/>
      <c r="O83" s="4"/>
      <c r="P83" s="4"/>
      <c r="Q83" s="4"/>
      <c r="R83" s="4">
        <f t="shared" si="2"/>
        <v>0</v>
      </c>
      <c r="S83" s="21"/>
    </row>
    <row r="84" spans="1:19">
      <c r="A84" s="4">
        <v>80</v>
      </c>
      <c r="B84" s="4" t="s">
        <v>1251</v>
      </c>
      <c r="C84" s="30" t="s">
        <v>1252</v>
      </c>
      <c r="D84" s="8" t="s">
        <v>173</v>
      </c>
      <c r="E84" s="21">
        <v>1</v>
      </c>
      <c r="F84" s="33" t="s">
        <v>1361</v>
      </c>
      <c r="G84" s="19" t="s">
        <v>355</v>
      </c>
      <c r="H84" s="8"/>
      <c r="I84" s="21"/>
      <c r="J84" s="21"/>
      <c r="K84" s="21"/>
      <c r="L84" s="21"/>
      <c r="M84" s="21"/>
      <c r="N84" s="21"/>
      <c r="O84" s="21"/>
      <c r="P84" s="21"/>
      <c r="Q84" s="21"/>
      <c r="R84" s="4">
        <f t="shared" si="2"/>
        <v>0</v>
      </c>
      <c r="S84" s="21"/>
    </row>
    <row r="85" spans="1:19" ht="31.5">
      <c r="A85" s="4">
        <v>81</v>
      </c>
      <c r="B85" s="4" t="s">
        <v>1276</v>
      </c>
      <c r="C85" s="6" t="s">
        <v>1254</v>
      </c>
      <c r="D85" s="8" t="s">
        <v>174</v>
      </c>
      <c r="E85" s="21">
        <v>0.4</v>
      </c>
      <c r="F85" s="26" t="s">
        <v>1361</v>
      </c>
      <c r="G85" s="26" t="s">
        <v>1371</v>
      </c>
      <c r="H85" s="6"/>
      <c r="I85" s="4"/>
      <c r="J85" s="4"/>
      <c r="K85" s="4"/>
      <c r="L85" s="4"/>
      <c r="M85" s="4"/>
      <c r="N85" s="4"/>
      <c r="O85" s="4"/>
      <c r="P85" s="4"/>
      <c r="Q85" s="4"/>
      <c r="R85" s="4">
        <f t="shared" si="2"/>
        <v>0</v>
      </c>
      <c r="S85" s="21"/>
    </row>
    <row r="86" spans="1:19" ht="31.5">
      <c r="A86" s="4">
        <v>82</v>
      </c>
      <c r="B86" s="4" t="s">
        <v>1276</v>
      </c>
      <c r="C86" s="6" t="s">
        <v>1250</v>
      </c>
      <c r="D86" s="8" t="s">
        <v>768</v>
      </c>
      <c r="E86" s="21">
        <v>0.5</v>
      </c>
      <c r="F86" s="26" t="s">
        <v>1361</v>
      </c>
      <c r="G86" s="26" t="s">
        <v>1371</v>
      </c>
      <c r="H86" s="6"/>
      <c r="I86" s="4"/>
      <c r="J86" s="4"/>
      <c r="K86" s="4"/>
      <c r="L86" s="4"/>
      <c r="M86" s="4"/>
      <c r="N86" s="4"/>
      <c r="O86" s="4"/>
      <c r="P86" s="4"/>
      <c r="Q86" s="4"/>
      <c r="R86" s="4">
        <f t="shared" si="2"/>
        <v>0</v>
      </c>
      <c r="S86" s="21"/>
    </row>
    <row r="87" spans="1:19" ht="31.5">
      <c r="A87" s="4">
        <v>83</v>
      </c>
      <c r="B87" s="4" t="s">
        <v>1276</v>
      </c>
      <c r="C87" s="6" t="s">
        <v>568</v>
      </c>
      <c r="D87" s="8" t="s">
        <v>173</v>
      </c>
      <c r="E87" s="21">
        <v>18</v>
      </c>
      <c r="F87" s="26" t="s">
        <v>1361</v>
      </c>
      <c r="G87" s="26" t="s">
        <v>1371</v>
      </c>
      <c r="H87" s="6"/>
      <c r="I87" s="4"/>
      <c r="J87" s="4"/>
      <c r="K87" s="4"/>
      <c r="L87" s="4"/>
      <c r="M87" s="4"/>
      <c r="N87" s="4"/>
      <c r="O87" s="4"/>
      <c r="P87" s="4"/>
      <c r="Q87" s="4"/>
      <c r="R87" s="4">
        <f t="shared" si="2"/>
        <v>0</v>
      </c>
      <c r="S87" s="21"/>
    </row>
    <row r="88" spans="1:19">
      <c r="A88" s="4">
        <v>84</v>
      </c>
      <c r="B88" s="27" t="s">
        <v>1293</v>
      </c>
      <c r="C88" s="27" t="s">
        <v>1297</v>
      </c>
      <c r="D88" s="8" t="s">
        <v>173</v>
      </c>
      <c r="E88" s="21">
        <v>1</v>
      </c>
      <c r="F88" s="29" t="s">
        <v>1361</v>
      </c>
      <c r="G88" s="29" t="s">
        <v>1371</v>
      </c>
      <c r="H88" s="6"/>
      <c r="I88" s="4"/>
      <c r="J88" s="4"/>
      <c r="K88" s="4"/>
      <c r="L88" s="4"/>
      <c r="M88" s="4"/>
      <c r="N88" s="4"/>
      <c r="O88" s="4"/>
      <c r="P88" s="4"/>
      <c r="Q88" s="4"/>
      <c r="R88" s="4">
        <f t="shared" si="2"/>
        <v>0</v>
      </c>
      <c r="S88" s="21"/>
    </row>
    <row r="89" spans="1:19">
      <c r="A89" s="4">
        <v>85</v>
      </c>
      <c r="B89" s="27" t="s">
        <v>1300</v>
      </c>
      <c r="C89" s="27" t="s">
        <v>1301</v>
      </c>
      <c r="D89" s="8" t="s">
        <v>173</v>
      </c>
      <c r="E89" s="21">
        <v>1</v>
      </c>
      <c r="F89" s="29" t="s">
        <v>1361</v>
      </c>
      <c r="G89" s="29" t="s">
        <v>1371</v>
      </c>
      <c r="H89" s="8"/>
      <c r="I89" s="21"/>
      <c r="J89" s="21"/>
      <c r="K89" s="21"/>
      <c r="L89" s="21"/>
      <c r="M89" s="21"/>
      <c r="N89" s="21"/>
      <c r="O89" s="21"/>
      <c r="P89" s="21"/>
      <c r="Q89" s="21"/>
      <c r="R89" s="4">
        <f t="shared" si="2"/>
        <v>0</v>
      </c>
      <c r="S89" s="21"/>
    </row>
    <row r="90" spans="1:19">
      <c r="A90" s="4">
        <v>86</v>
      </c>
      <c r="B90" s="27" t="s">
        <v>1306</v>
      </c>
      <c r="C90" s="27" t="s">
        <v>1309</v>
      </c>
      <c r="D90" s="8" t="s">
        <v>173</v>
      </c>
      <c r="E90" s="21">
        <v>1</v>
      </c>
      <c r="F90" s="29" t="s">
        <v>1361</v>
      </c>
      <c r="G90" s="29" t="s">
        <v>1371</v>
      </c>
      <c r="H90" s="6"/>
      <c r="I90" s="4"/>
      <c r="J90" s="4"/>
      <c r="K90" s="4"/>
      <c r="L90" s="4"/>
      <c r="M90" s="4"/>
      <c r="N90" s="4"/>
      <c r="O90" s="4"/>
      <c r="P90" s="4"/>
      <c r="Q90" s="4"/>
      <c r="R90" s="4">
        <f t="shared" si="2"/>
        <v>0</v>
      </c>
      <c r="S90" s="21"/>
    </row>
    <row r="91" spans="1:19">
      <c r="A91" s="4">
        <v>87</v>
      </c>
      <c r="B91" s="27" t="s">
        <v>1306</v>
      </c>
      <c r="C91" s="27" t="s">
        <v>1310</v>
      </c>
      <c r="D91" s="8" t="s">
        <v>173</v>
      </c>
      <c r="E91" s="21">
        <v>1</v>
      </c>
      <c r="F91" s="29" t="s">
        <v>1361</v>
      </c>
      <c r="G91" s="29" t="s">
        <v>1371</v>
      </c>
      <c r="H91" s="6"/>
      <c r="I91" s="4"/>
      <c r="J91" s="4"/>
      <c r="K91" s="4"/>
      <c r="L91" s="4"/>
      <c r="M91" s="4"/>
      <c r="N91" s="4"/>
      <c r="O91" s="4"/>
      <c r="P91" s="4"/>
      <c r="Q91" s="4"/>
      <c r="R91" s="4">
        <f t="shared" si="2"/>
        <v>0</v>
      </c>
      <c r="S91" s="21"/>
    </row>
    <row r="92" spans="1:19">
      <c r="A92" s="4">
        <v>88</v>
      </c>
      <c r="B92" s="4" t="s">
        <v>1320</v>
      </c>
      <c r="C92" s="24" t="s">
        <v>1321</v>
      </c>
      <c r="D92" s="8" t="s">
        <v>174</v>
      </c>
      <c r="E92" s="21">
        <v>7.5140000000000002</v>
      </c>
      <c r="F92" s="26" t="s">
        <v>764</v>
      </c>
      <c r="G92" s="33" t="s">
        <v>191</v>
      </c>
      <c r="H92" s="6"/>
      <c r="I92" s="4"/>
      <c r="J92" s="4"/>
      <c r="K92" s="4"/>
      <c r="L92" s="4"/>
      <c r="M92" s="4"/>
      <c r="N92" s="4"/>
      <c r="O92" s="4"/>
      <c r="P92" s="4"/>
      <c r="Q92" s="4"/>
      <c r="R92" s="4">
        <f t="shared" si="2"/>
        <v>0</v>
      </c>
      <c r="S92" s="21"/>
    </row>
    <row r="93" spans="1:19">
      <c r="A93" s="4">
        <v>89</v>
      </c>
      <c r="B93" s="4" t="s">
        <v>1320</v>
      </c>
      <c r="C93" s="24" t="s">
        <v>1322</v>
      </c>
      <c r="D93" s="8" t="s">
        <v>174</v>
      </c>
      <c r="E93" s="21">
        <v>7.5140000000000002</v>
      </c>
      <c r="F93" s="26" t="s">
        <v>764</v>
      </c>
      <c r="G93" s="33" t="s">
        <v>191</v>
      </c>
      <c r="H93" s="27"/>
      <c r="I93" s="4"/>
      <c r="J93" s="4"/>
      <c r="K93" s="4"/>
      <c r="L93" s="4"/>
      <c r="M93" s="4"/>
      <c r="N93" s="4"/>
      <c r="O93" s="4"/>
      <c r="P93" s="4"/>
      <c r="Q93" s="4"/>
      <c r="R93" s="4">
        <f t="shared" si="2"/>
        <v>0</v>
      </c>
      <c r="S93" s="21"/>
    </row>
    <row r="94" spans="1:19" ht="31.5">
      <c r="A94" s="4">
        <v>90</v>
      </c>
      <c r="B94" s="4" t="s">
        <v>1324</v>
      </c>
      <c r="C94" s="4" t="s">
        <v>1325</v>
      </c>
      <c r="D94" s="8" t="s">
        <v>174</v>
      </c>
      <c r="E94" s="21">
        <v>1.2</v>
      </c>
      <c r="F94" s="26" t="s">
        <v>764</v>
      </c>
      <c r="G94" s="33" t="s">
        <v>191</v>
      </c>
      <c r="H94" s="27"/>
      <c r="I94" s="4"/>
      <c r="J94" s="4"/>
      <c r="K94" s="4"/>
      <c r="L94" s="4"/>
      <c r="M94" s="4"/>
      <c r="N94" s="4"/>
      <c r="O94" s="4"/>
      <c r="P94" s="4"/>
      <c r="Q94" s="4"/>
      <c r="R94" s="4">
        <f t="shared" si="2"/>
        <v>0</v>
      </c>
      <c r="S94" s="21"/>
    </row>
    <row r="95" spans="1:19" ht="31.5">
      <c r="A95" s="4">
        <v>91</v>
      </c>
      <c r="B95" s="6" t="s">
        <v>1351</v>
      </c>
      <c r="C95" s="6" t="s">
        <v>1352</v>
      </c>
      <c r="D95" s="8" t="s">
        <v>173</v>
      </c>
      <c r="E95" s="21">
        <v>1</v>
      </c>
      <c r="F95" s="26" t="s">
        <v>765</v>
      </c>
      <c r="G95" s="33" t="s">
        <v>191</v>
      </c>
      <c r="H95" s="27"/>
      <c r="I95" s="4"/>
      <c r="J95" s="4"/>
      <c r="K95" s="4"/>
      <c r="L95" s="4"/>
      <c r="M95" s="4"/>
      <c r="N95" s="4"/>
      <c r="O95" s="4"/>
      <c r="P95" s="4"/>
      <c r="Q95" s="4"/>
      <c r="R95" s="4">
        <f t="shared" si="2"/>
        <v>0</v>
      </c>
      <c r="S95" s="21"/>
    </row>
    <row r="96" spans="1:19" ht="47.25">
      <c r="A96" s="4">
        <v>92</v>
      </c>
      <c r="B96" s="6" t="s">
        <v>1351</v>
      </c>
      <c r="C96" s="6" t="s">
        <v>1353</v>
      </c>
      <c r="D96" s="8" t="s">
        <v>174</v>
      </c>
      <c r="E96" s="21">
        <v>0.7</v>
      </c>
      <c r="F96" s="26" t="s">
        <v>765</v>
      </c>
      <c r="G96" s="33" t="s">
        <v>191</v>
      </c>
      <c r="H96" s="27"/>
      <c r="I96" s="4"/>
      <c r="J96" s="4"/>
      <c r="K96" s="4"/>
      <c r="L96" s="4"/>
      <c r="M96" s="4"/>
      <c r="N96" s="4"/>
      <c r="O96" s="4"/>
      <c r="P96" s="4"/>
      <c r="Q96" s="4"/>
      <c r="R96" s="4">
        <f t="shared" si="2"/>
        <v>0</v>
      </c>
      <c r="S96" s="21"/>
    </row>
    <row r="97" spans="1:19" ht="31.5">
      <c r="A97" s="4">
        <v>93</v>
      </c>
      <c r="B97" s="6" t="s">
        <v>1354</v>
      </c>
      <c r="C97" s="6" t="s">
        <v>1355</v>
      </c>
      <c r="D97" s="8" t="s">
        <v>174</v>
      </c>
      <c r="E97" s="21">
        <v>0.5</v>
      </c>
      <c r="F97" s="26" t="s">
        <v>765</v>
      </c>
      <c r="G97" s="33" t="s">
        <v>191</v>
      </c>
      <c r="H97" s="27"/>
      <c r="I97" s="4"/>
      <c r="J97" s="4"/>
      <c r="K97" s="4"/>
      <c r="L97" s="4"/>
      <c r="M97" s="4"/>
      <c r="N97" s="4"/>
      <c r="O97" s="4"/>
      <c r="P97" s="4"/>
      <c r="Q97" s="4"/>
      <c r="R97" s="4">
        <f t="shared" si="2"/>
        <v>0</v>
      </c>
      <c r="S97" s="21"/>
    </row>
    <row r="98" spans="1:19" ht="47.25">
      <c r="A98" s="4">
        <v>94</v>
      </c>
      <c r="B98" s="8" t="s">
        <v>1356</v>
      </c>
      <c r="C98" s="3" t="s">
        <v>1357</v>
      </c>
      <c r="D98" s="8" t="s">
        <v>174</v>
      </c>
      <c r="E98" s="21">
        <v>1.2</v>
      </c>
      <c r="F98" s="26" t="s">
        <v>765</v>
      </c>
      <c r="G98" s="33" t="s">
        <v>191</v>
      </c>
      <c r="H98" s="39"/>
      <c r="I98" s="21"/>
      <c r="J98" s="21"/>
      <c r="K98" s="21"/>
      <c r="L98" s="21"/>
      <c r="M98" s="21"/>
      <c r="N98" s="21"/>
      <c r="O98" s="21"/>
      <c r="P98" s="21"/>
      <c r="Q98" s="21"/>
      <c r="R98" s="4">
        <f t="shared" si="2"/>
        <v>0</v>
      </c>
      <c r="S98" s="21"/>
    </row>
  </sheetData>
  <autoFilter ref="A4:R98">
    <sortState ref="A6:R99">
      <sortCondition ref="F4:F99"/>
    </sortState>
  </autoFilter>
  <mergeCells count="11">
    <mergeCell ref="A1:S1"/>
    <mergeCell ref="S3:S4"/>
    <mergeCell ref="A3:A4"/>
    <mergeCell ref="B3:B4"/>
    <mergeCell ref="C3:C4"/>
    <mergeCell ref="D3:D4"/>
    <mergeCell ref="E3:E4"/>
    <mergeCell ref="F3:F4"/>
    <mergeCell ref="G3:G4"/>
    <mergeCell ref="H3:Q3"/>
    <mergeCell ref="R3:R4"/>
  </mergeCells>
  <pageMargins left="0.25" right="0.25" top="1" bottom="1" header="0.5" footer="0.5"/>
  <pageSetup paperSize="9" scale="5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Раменский</vt:lpstr>
      <vt:lpstr>Домодедовский</vt:lpstr>
      <vt:lpstr>Чеховский</vt:lpstr>
      <vt:lpstr>Ступинский</vt:lpstr>
      <vt:lpstr>Ленинский</vt:lpstr>
      <vt:lpstr>Егорьевский</vt:lpstr>
      <vt:lpstr>Орехово-Зуевский</vt:lpstr>
      <vt:lpstr>Щелковский</vt:lpstr>
      <vt:lpstr>Пушкинский</vt:lpstr>
      <vt:lpstr>Красногорский</vt:lpstr>
      <vt:lpstr>Рузский</vt:lpstr>
      <vt:lpstr>Истринский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silaevev</dc:creator>
  <dc:description>exif_MSED_6e75729ec118c070e2fb97ca66fc21569a8481311e85f065a35d0569b014cb5a</dc:description>
  <cp:lastModifiedBy>P04U01</cp:lastModifiedBy>
  <dcterms:created xsi:type="dcterms:W3CDTF">2021-03-04T14:23:00Z</dcterms:created>
  <dcterms:modified xsi:type="dcterms:W3CDTF">2021-05-21T14:03:57Z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1049-10.1.0.6757</vt:lpwstr>
  </property>
  <property fmtid="{D5CDD505-2E9C-101B-9397-08002B2CF9AE}" pid="3" name="KSOReadingLayout">
    <vt:bool>false</vt:bool>
  </property>
</Properties>
</file>