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22935" windowHeight="9480"/>
  </bookViews>
  <sheets>
    <sheet name="Лист1" sheetId="1" r:id="rId1"/>
  </sheets>
  <definedNames>
    <definedName name="_xlnm.Print_Area" localSheetId="0">Лист1!$A$1:$G$38</definedName>
  </definedNames>
  <calcPr calcId="124519"/>
</workbook>
</file>

<file path=xl/calcChain.xml><?xml version="1.0" encoding="utf-8"?>
<calcChain xmlns="http://schemas.openxmlformats.org/spreadsheetml/2006/main">
  <c r="G8" i="1"/>
  <c r="F8"/>
  <c r="E8"/>
  <c r="G9"/>
  <c r="F9"/>
  <c r="E9"/>
  <c r="E33"/>
  <c r="E30"/>
  <c r="E13"/>
  <c r="F33"/>
  <c r="F30"/>
  <c r="F13"/>
  <c r="G13"/>
  <c r="G33"/>
  <c r="G30"/>
</calcChain>
</file>

<file path=xl/sharedStrings.xml><?xml version="1.0" encoding="utf-8"?>
<sst xmlns="http://schemas.openxmlformats.org/spreadsheetml/2006/main" count="31" uniqueCount="29">
  <si>
    <t>Доходы</t>
  </si>
  <si>
    <t xml:space="preserve">в том числе:                                                                                      </t>
  </si>
  <si>
    <t>областной бюджет</t>
  </si>
  <si>
    <t>Наименование</t>
  </si>
  <si>
    <t>в том числе:</t>
  </si>
  <si>
    <t xml:space="preserve">Субсидии  всего, </t>
  </si>
  <si>
    <t>Пояснительная записка к проекту Решения Совета депутатов Раменского муниципального округа Московской области «О внесении изменений и дополнений в Решение Совета депутатов Раменского муниципального округа  Московской области «О бюджете Раменского муниципального округа Московской области на 2026 год и на плановый период 2027 и 2028 годов» в июне 2026 года</t>
  </si>
  <si>
    <t>на строительство и реконструкцию объектов теплоснабжения</t>
  </si>
  <si>
    <t>на обеспечение мероприятий по переселению граждан из аварийного жилищного фонда, признанного таковым  после 1 января 2017 года</t>
  </si>
  <si>
    <t>на реализацию мероприятий по строительству и реконструкции сетей теплоснабжения муниципальной собственности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</si>
  <si>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</si>
  <si>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ремонт, приобретение, монтаж и ввод в эксплуатацию объектов водоснабжения</t>
  </si>
  <si>
    <t>на проведение ремонта объектов муниципальных культурно-досуговых учреждений в сельской местности</t>
  </si>
  <si>
    <t>на проведение ремонта муниципальных объектов физической культуры и спорта</t>
  </si>
  <si>
    <t>на организацию бесплатного горячего питания обучающихся, получающих начальное общее образование в муниципальных образовательных организациях (на софинансирование расходных обязательств, возникающих при выполнении полномочий органов местного самоуправления муниципальных образований Московской области по решению вопросов местного значения по организации питания обучающихся 1-4 классов</t>
  </si>
  <si>
    <t>на обеспечение муниципальных учреждений сферы физической культуры и спорта техникой для обслуживания объектов физической культуры и спорта</t>
  </si>
  <si>
    <t xml:space="preserve">Субвенции  всего, </t>
  </si>
  <si>
    <t>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</t>
  </si>
  <si>
    <t xml:space="preserve">Межбюджетные трансфетры всего, </t>
  </si>
  <si>
    <t>передаваемые бюджетам муниципальных округов на поддержку отрасли культуры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</si>
  <si>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</si>
  <si>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</si>
  <si>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на 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«Интернет» муниципальных общеобразовательных организаций</t>
  </si>
  <si>
    <t>на сокращение доли загрязненных сточных вод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</si>
  <si>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</si>
  <si>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благоустройство лесопарковых зон</t>
  </si>
  <si>
    <t>на софинансирование капитальных вложений в объекты муниципальной собственности в рамках создания и модернизации объектов спортивной инфраструктуры муниципальной собственности для занятий физической культурой и спортом</t>
  </si>
  <si>
    <t>на строительство и реконструкцию объектов водоснабжения</t>
  </si>
  <si>
    <t>на  реализацию проектов граждан, сформированных в рамках практик инициативного бюджетирования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</si>
</sst>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3" fontId="7" fillId="0" borderId="0" xfId="0" applyNumberFormat="1" applyFont="1" applyFill="1" applyAlignment="1">
      <alignment vertical="center"/>
    </xf>
    <xf numFmtId="0" fontId="5" fillId="0" borderId="0" xfId="0" applyFont="1" applyFill="1"/>
    <xf numFmtId="3" fontId="4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3" fontId="5" fillId="0" borderId="1" xfId="0" applyNumberFormat="1" applyFont="1" applyFill="1" applyBorder="1" applyAlignment="1">
      <alignment horizontal="justify" vertical="center" wrapText="1"/>
    </xf>
    <xf numFmtId="3" fontId="8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8"/>
  <sheetViews>
    <sheetView tabSelected="1" view="pageBreakPreview" zoomScaleSheetLayoutView="100" workbookViewId="0">
      <selection activeCell="F8" sqref="F8:G8"/>
    </sheetView>
  </sheetViews>
  <sheetFormatPr defaultColWidth="9.140625" defaultRowHeight="15"/>
  <cols>
    <col min="1" max="1" width="8.85546875" style="1" customWidth="1"/>
    <col min="2" max="2" width="40.28515625" style="1" customWidth="1"/>
    <col min="3" max="3" width="13.85546875" style="1" customWidth="1"/>
    <col min="4" max="4" width="42.140625" style="1" customWidth="1"/>
    <col min="5" max="7" width="15.28515625" style="1" customWidth="1"/>
    <col min="8" max="16384" width="9.140625" style="1"/>
  </cols>
  <sheetData>
    <row r="1" spans="2:7" ht="20.25">
      <c r="B1" s="12" t="s">
        <v>6</v>
      </c>
      <c r="C1" s="12"/>
      <c r="D1" s="12"/>
      <c r="E1" s="10"/>
      <c r="F1" s="10"/>
      <c r="G1" s="5"/>
    </row>
    <row r="2" spans="2:7" ht="20.25">
      <c r="B2" s="12"/>
      <c r="C2" s="12"/>
      <c r="D2" s="12"/>
      <c r="E2" s="10"/>
      <c r="F2" s="10"/>
      <c r="G2" s="5"/>
    </row>
    <row r="3" spans="2:7" ht="20.25">
      <c r="B3" s="12"/>
      <c r="C3" s="12"/>
      <c r="D3" s="12"/>
      <c r="E3" s="10"/>
      <c r="F3" s="10"/>
      <c r="G3" s="5"/>
    </row>
    <row r="4" spans="2:7" ht="64.150000000000006" customHeight="1">
      <c r="B4" s="12"/>
      <c r="C4" s="12"/>
      <c r="D4" s="12"/>
      <c r="E4" s="10"/>
      <c r="F4" s="10"/>
      <c r="G4" s="5"/>
    </row>
    <row r="5" spans="2:7" ht="31.5" customHeight="1">
      <c r="B5" s="5"/>
      <c r="C5" s="5"/>
      <c r="D5" s="5"/>
      <c r="E5" s="10"/>
      <c r="F5" s="10"/>
      <c r="G5" s="5"/>
    </row>
    <row r="6" spans="2:7" ht="20.25">
      <c r="B6" s="13" t="s">
        <v>0</v>
      </c>
      <c r="C6" s="13"/>
      <c r="D6" s="13"/>
      <c r="E6" s="11"/>
      <c r="F6" s="11"/>
      <c r="G6" s="6"/>
    </row>
    <row r="7" spans="2:7" ht="18.75">
      <c r="D7" s="2"/>
      <c r="E7" s="2"/>
      <c r="F7" s="2"/>
      <c r="G7" s="2"/>
    </row>
    <row r="8" spans="2:7" ht="18.75">
      <c r="B8" s="3" t="s">
        <v>1</v>
      </c>
      <c r="C8" s="3"/>
      <c r="E8" s="2">
        <f>E9</f>
        <v>-3217150</v>
      </c>
      <c r="F8" s="2">
        <f t="shared" ref="F8:G8" si="0">F9</f>
        <v>112251</v>
      </c>
      <c r="G8" s="2">
        <f t="shared" si="0"/>
        <v>-21996</v>
      </c>
    </row>
    <row r="9" spans="2:7" ht="18.75">
      <c r="B9" s="3" t="s">
        <v>2</v>
      </c>
      <c r="C9" s="3"/>
      <c r="D9" s="2"/>
      <c r="E9" s="2">
        <f>E13+E30+E33</f>
        <v>-3217150</v>
      </c>
      <c r="F9" s="2">
        <f t="shared" ref="F8:G9" si="1">F13+F30+F33</f>
        <v>112251</v>
      </c>
      <c r="G9" s="2">
        <f t="shared" si="1"/>
        <v>-21996</v>
      </c>
    </row>
    <row r="10" spans="2:7">
      <c r="B10" s="3"/>
      <c r="C10" s="3"/>
      <c r="D10" s="4"/>
      <c r="E10" s="7"/>
      <c r="F10" s="7"/>
      <c r="G10" s="7"/>
    </row>
    <row r="12" spans="2:7" ht="18.75">
      <c r="B12" s="14" t="s">
        <v>3</v>
      </c>
      <c r="C12" s="15"/>
      <c r="D12" s="16"/>
      <c r="E12" s="21">
        <v>2026</v>
      </c>
      <c r="F12" s="21">
        <v>2027</v>
      </c>
      <c r="G12" s="21">
        <v>2028</v>
      </c>
    </row>
    <row r="13" spans="2:7" s="3" customFormat="1" ht="15" customHeight="1">
      <c r="B13" s="17" t="s">
        <v>5</v>
      </c>
      <c r="C13" s="18"/>
      <c r="D13" s="19"/>
      <c r="E13" s="8">
        <f>SUM(E15:E29)</f>
        <v>-2986682</v>
      </c>
      <c r="F13" s="8">
        <f>SUM(F15:F29)</f>
        <v>111345</v>
      </c>
      <c r="G13" s="8">
        <f>SUM(G15:G29)</f>
        <v>-21996</v>
      </c>
    </row>
    <row r="14" spans="2:7">
      <c r="B14" s="20" t="s">
        <v>4</v>
      </c>
      <c r="C14" s="20"/>
      <c r="D14" s="20"/>
      <c r="E14" s="9"/>
      <c r="F14" s="9"/>
      <c r="G14" s="9"/>
    </row>
    <row r="15" spans="2:7">
      <c r="B15" s="20" t="s">
        <v>23</v>
      </c>
      <c r="C15" s="20"/>
      <c r="D15" s="20"/>
      <c r="E15" s="9">
        <v>-2824184</v>
      </c>
      <c r="F15" s="9"/>
      <c r="G15" s="9"/>
    </row>
    <row r="16" spans="2:7" ht="32.450000000000003" customHeight="1">
      <c r="B16" s="20" t="s">
        <v>24</v>
      </c>
      <c r="C16" s="20"/>
      <c r="D16" s="20"/>
      <c r="E16" s="9">
        <v>-87455</v>
      </c>
      <c r="F16" s="9"/>
      <c r="G16" s="9"/>
    </row>
    <row r="17" spans="2:7">
      <c r="B17" s="20" t="s">
        <v>25</v>
      </c>
      <c r="C17" s="20"/>
      <c r="D17" s="20"/>
      <c r="E17" s="9">
        <v>18648</v>
      </c>
      <c r="F17" s="9"/>
      <c r="G17" s="9"/>
    </row>
    <row r="18" spans="2:7" ht="45" customHeight="1">
      <c r="B18" s="20" t="s">
        <v>26</v>
      </c>
      <c r="C18" s="20"/>
      <c r="D18" s="20"/>
      <c r="E18" s="9">
        <v>16633</v>
      </c>
      <c r="F18" s="9"/>
      <c r="G18" s="9"/>
    </row>
    <row r="19" spans="2:7">
      <c r="B19" s="20" t="s">
        <v>27</v>
      </c>
      <c r="C19" s="20"/>
      <c r="D19" s="20"/>
      <c r="E19" s="9">
        <v>-14643</v>
      </c>
      <c r="F19" s="9"/>
      <c r="G19" s="9"/>
    </row>
    <row r="20" spans="2:7">
      <c r="B20" s="20" t="s">
        <v>28</v>
      </c>
      <c r="C20" s="20"/>
      <c r="D20" s="20"/>
      <c r="E20" s="9">
        <v>15429</v>
      </c>
      <c r="F20" s="9"/>
      <c r="G20" s="9"/>
    </row>
    <row r="21" spans="2:7" ht="21" customHeight="1">
      <c r="B21" s="20" t="s">
        <v>7</v>
      </c>
      <c r="C21" s="20"/>
      <c r="D21" s="20"/>
      <c r="E21" s="9">
        <v>-50046</v>
      </c>
      <c r="F21" s="9">
        <v>50046</v>
      </c>
      <c r="G21" s="9"/>
    </row>
    <row r="22" spans="2:7" ht="27" customHeight="1">
      <c r="B22" s="20" t="s">
        <v>8</v>
      </c>
      <c r="C22" s="20"/>
      <c r="D22" s="20"/>
      <c r="E22" s="9">
        <v>-25925</v>
      </c>
      <c r="F22" s="9">
        <v>27509</v>
      </c>
      <c r="G22" s="9">
        <v>-21996</v>
      </c>
    </row>
    <row r="23" spans="2:7" ht="27.6" customHeight="1">
      <c r="B23" s="20" t="s">
        <v>9</v>
      </c>
      <c r="C23" s="20"/>
      <c r="D23" s="20"/>
      <c r="E23" s="9">
        <v>6085</v>
      </c>
      <c r="F23" s="9"/>
      <c r="G23" s="9"/>
    </row>
    <row r="24" spans="2:7" ht="30.6" customHeight="1">
      <c r="B24" s="20" t="s">
        <v>10</v>
      </c>
      <c r="C24" s="20"/>
      <c r="D24" s="20"/>
      <c r="E24" s="9">
        <v>11508</v>
      </c>
      <c r="F24" s="9"/>
      <c r="G24" s="9"/>
    </row>
    <row r="25" spans="2:7" ht="21" customHeight="1">
      <c r="B25" s="20" t="s">
        <v>11</v>
      </c>
      <c r="C25" s="20"/>
      <c r="D25" s="20"/>
      <c r="E25" s="9">
        <v>-96397</v>
      </c>
      <c r="F25" s="9"/>
      <c r="G25" s="9"/>
    </row>
    <row r="26" spans="2:7" ht="21" customHeight="1">
      <c r="B26" s="20" t="s">
        <v>12</v>
      </c>
      <c r="C26" s="20"/>
      <c r="D26" s="20"/>
      <c r="E26" s="9">
        <v>-10000</v>
      </c>
      <c r="F26" s="9"/>
      <c r="G26" s="9"/>
    </row>
    <row r="27" spans="2:7" ht="21" customHeight="1">
      <c r="B27" s="20" t="s">
        <v>13</v>
      </c>
      <c r="C27" s="20"/>
      <c r="D27" s="20"/>
      <c r="E27" s="9">
        <v>-31843</v>
      </c>
      <c r="F27" s="9">
        <v>31843</v>
      </c>
      <c r="G27" s="9"/>
    </row>
    <row r="28" spans="2:7" ht="61.9" customHeight="1">
      <c r="B28" s="20" t="s">
        <v>14</v>
      </c>
      <c r="C28" s="20"/>
      <c r="D28" s="20"/>
      <c r="E28" s="9">
        <v>87455</v>
      </c>
      <c r="F28" s="9"/>
      <c r="G28" s="9"/>
    </row>
    <row r="29" spans="2:7" ht="31.15" customHeight="1">
      <c r="B29" s="20" t="s">
        <v>15</v>
      </c>
      <c r="C29" s="20"/>
      <c r="D29" s="20"/>
      <c r="E29" s="9">
        <v>-1947</v>
      </c>
      <c r="F29" s="9">
        <v>1947</v>
      </c>
      <c r="G29" s="9"/>
    </row>
    <row r="30" spans="2:7" ht="21" customHeight="1">
      <c r="B30" s="17" t="s">
        <v>16</v>
      </c>
      <c r="C30" s="18"/>
      <c r="D30" s="19"/>
      <c r="E30" s="8">
        <f>SUM(E32)</f>
        <v>-227812</v>
      </c>
      <c r="F30" s="8">
        <f>SUM(F32)</f>
        <v>0</v>
      </c>
      <c r="G30" s="8">
        <f>SUM(G32)</f>
        <v>0</v>
      </c>
    </row>
    <row r="31" spans="2:7" ht="21" customHeight="1">
      <c r="B31" s="20" t="s">
        <v>4</v>
      </c>
      <c r="C31" s="20"/>
      <c r="D31" s="20"/>
      <c r="E31" s="9"/>
      <c r="F31" s="9"/>
      <c r="G31" s="9"/>
    </row>
    <row r="32" spans="2:7" ht="117" customHeight="1">
      <c r="B32" s="20" t="s">
        <v>17</v>
      </c>
      <c r="C32" s="20"/>
      <c r="D32" s="20"/>
      <c r="E32" s="9">
        <v>-227812</v>
      </c>
      <c r="F32" s="9"/>
      <c r="G32" s="9"/>
    </row>
    <row r="33" spans="2:7" ht="21" customHeight="1">
      <c r="B33" s="17" t="s">
        <v>18</v>
      </c>
      <c r="C33" s="18"/>
      <c r="D33" s="19"/>
      <c r="E33" s="8">
        <f>SUM(E35:E38)</f>
        <v>-2656</v>
      </c>
      <c r="F33" s="8">
        <f>SUM(F35:F38)</f>
        <v>906</v>
      </c>
      <c r="G33" s="8">
        <f>SUM(G35:G38)</f>
        <v>0</v>
      </c>
    </row>
    <row r="34" spans="2:7" ht="21" customHeight="1">
      <c r="B34" s="20" t="s">
        <v>4</v>
      </c>
      <c r="C34" s="20"/>
      <c r="D34" s="20"/>
      <c r="E34" s="9"/>
      <c r="F34" s="9"/>
      <c r="G34" s="9"/>
    </row>
    <row r="35" spans="2:7" ht="21" customHeight="1">
      <c r="B35" s="20" t="s">
        <v>19</v>
      </c>
      <c r="C35" s="20"/>
      <c r="D35" s="20"/>
      <c r="E35" s="9">
        <v>96</v>
      </c>
      <c r="F35" s="9"/>
      <c r="G35" s="9"/>
    </row>
    <row r="36" spans="2:7" ht="37.15" customHeight="1">
      <c r="B36" s="20" t="s">
        <v>20</v>
      </c>
      <c r="C36" s="20"/>
      <c r="D36" s="20"/>
      <c r="E36" s="9">
        <v>2717</v>
      </c>
      <c r="F36" s="9">
        <v>906</v>
      </c>
      <c r="G36" s="9"/>
    </row>
    <row r="37" spans="2:7" ht="53.45" customHeight="1">
      <c r="B37" s="20" t="s">
        <v>21</v>
      </c>
      <c r="C37" s="20"/>
      <c r="D37" s="20"/>
      <c r="E37" s="9">
        <v>-35</v>
      </c>
      <c r="F37" s="9"/>
      <c r="G37" s="9"/>
    </row>
    <row r="38" spans="2:7" ht="44.45" customHeight="1">
      <c r="B38" s="20" t="s">
        <v>22</v>
      </c>
      <c r="C38" s="20"/>
      <c r="D38" s="20"/>
      <c r="E38" s="9">
        <v>-5434</v>
      </c>
      <c r="F38" s="9"/>
      <c r="G38" s="9"/>
    </row>
  </sheetData>
  <mergeCells count="29">
    <mergeCell ref="B20:D20"/>
    <mergeCell ref="B15:D15"/>
    <mergeCell ref="B16:D16"/>
    <mergeCell ref="B17:D17"/>
    <mergeCell ref="B18:D18"/>
    <mergeCell ref="B19:D19"/>
    <mergeCell ref="B38:D38"/>
    <mergeCell ref="B34:D34"/>
    <mergeCell ref="B35:D35"/>
    <mergeCell ref="B36:D36"/>
    <mergeCell ref="B30:D30"/>
    <mergeCell ref="B31:D31"/>
    <mergeCell ref="B32:D32"/>
    <mergeCell ref="B33:D33"/>
    <mergeCell ref="B37:D37"/>
    <mergeCell ref="B1:D4"/>
    <mergeCell ref="B6:D6"/>
    <mergeCell ref="B12:D12"/>
    <mergeCell ref="B13:D13"/>
    <mergeCell ref="B14:D14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</mergeCells>
  <pageMargins left="0.15748031496062992" right="0.15748031496062992" top="0.39370078740157483" bottom="0.43307086614173229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Качкуркина</cp:lastModifiedBy>
  <cp:lastPrinted>2026-02-24T13:46:02Z</cp:lastPrinted>
  <dcterms:created xsi:type="dcterms:W3CDTF">2025-05-16T06:34:04Z</dcterms:created>
  <dcterms:modified xsi:type="dcterms:W3CDTF">2026-06-10T06:37:15Z</dcterms:modified>
</cp:coreProperties>
</file>